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LL WORK\"/>
    </mc:Choice>
  </mc:AlternateContent>
  <xr:revisionPtr revIDLastSave="0" documentId="8_{4F4C6155-C20F-4FE9-BAF6-914F3F66FA7C}" xr6:coauthVersionLast="36" xr6:coauthVersionMax="36" xr10:uidLastSave="{00000000-0000-0000-0000-000000000000}"/>
  <bookViews>
    <workbookView xWindow="120" yWindow="15" windowWidth="18975" windowHeight="11955" activeTab="1" xr2:uid="{00000000-000D-0000-FFFF-FFFF00000000}"/>
  </bookViews>
  <sheets>
    <sheet name="mileage only-Page 1" sheetId="1" r:id="rId1"/>
    <sheet name="mileage only-Page 2" sheetId="2" r:id="rId2"/>
  </sheets>
  <definedNames>
    <definedName name="_xlnm.Print_Area" localSheetId="0">'mileage only-Page 1'!$A$1:$P$42</definedName>
    <definedName name="_xlnm.Print_Area" localSheetId="1">'mileage only-Page 2'!$A$1:$P$41</definedName>
  </definedNames>
  <calcPr calcId="191029"/>
</workbook>
</file>

<file path=xl/calcChain.xml><?xml version="1.0" encoding="utf-8"?>
<calcChain xmlns="http://schemas.openxmlformats.org/spreadsheetml/2006/main">
  <c r="P31" i="1" l="1"/>
  <c r="J31" i="1"/>
  <c r="P39" i="2" l="1"/>
  <c r="J39" i="2"/>
  <c r="P40" i="2"/>
  <c r="O40" i="2"/>
  <c r="O32" i="1"/>
  <c r="P32" i="1"/>
  <c r="J33" i="1"/>
  <c r="P33" i="1" l="1"/>
  <c r="P41" i="2"/>
  <c r="P34" i="1" s="1"/>
  <c r="P35" i="1" l="1"/>
  <c r="P37" i="1" s="1"/>
  <c r="P39" i="1" s="1"/>
</calcChain>
</file>

<file path=xl/sharedStrings.xml><?xml version="1.0" encoding="utf-8"?>
<sst xmlns="http://schemas.openxmlformats.org/spreadsheetml/2006/main" count="51" uniqueCount="33">
  <si>
    <t>DATE</t>
  </si>
  <si>
    <t>PLACE LEFT</t>
  </si>
  <si>
    <t>PLACE ARRIVED</t>
  </si>
  <si>
    <t>MILES</t>
  </si>
  <si>
    <t>PO Box:</t>
  </si>
  <si>
    <t>Phone:</t>
  </si>
  <si>
    <t>Name:</t>
  </si>
  <si>
    <t>Get Mileage</t>
  </si>
  <si>
    <t>TOTAL MILEAGE</t>
  </si>
  <si>
    <t xml:space="preserve">Approved Signature                     </t>
  </si>
  <si>
    <t>Date</t>
  </si>
  <si>
    <t>CH</t>
  </si>
  <si>
    <t>INDEX</t>
  </si>
  <si>
    <t>ACCT</t>
  </si>
  <si>
    <t>AMOUNT</t>
  </si>
  <si>
    <t>For Mileage help click:</t>
  </si>
  <si>
    <t>TRAVEL CLAIM FOR MILEAGE ONLY</t>
  </si>
  <si>
    <t>Claimant's Signature</t>
  </si>
  <si>
    <t>Foundation/Grant Accounting               Date</t>
  </si>
  <si>
    <t xml:space="preserve">I certify this claim to be true and correct. </t>
  </si>
  <si>
    <t>TRAVEL AUTHORIZATIONS ARE NOT ENCUMBERED.  REIMBURSEMENT OF TRAVEL CLAIM IS DEPENDENT ON AVAILABLE FUNDS WHEN CLAIM IS FILED.</t>
  </si>
  <si>
    <t>PROCUREMENT OFFICE ONLY</t>
  </si>
  <si>
    <t xml:space="preserve">Banner ID: </t>
  </si>
  <si>
    <t>E</t>
  </si>
  <si>
    <t>WHEN TRAVEL IS COMPLETE, UPLOAD TRAVEL FOR MILEAGE CLAIM AND TRAVEL REQUEST AUTHORIZATION TO EBUCS.</t>
  </si>
  <si>
    <t>TRAVEL CLAIM FOR MILEAGE ONLY-Page 2</t>
  </si>
  <si>
    <t>Total miles - Page 1</t>
  </si>
  <si>
    <t>Total miles - Page 2</t>
  </si>
  <si>
    <t>MILEAGE RATE PER MILE</t>
  </si>
  <si>
    <t>TOTAL DUE CLAIMANT</t>
  </si>
  <si>
    <t>TOTAL MILEAGE - Page 2</t>
  </si>
  <si>
    <t>TOTAL DUE</t>
  </si>
  <si>
    <t>Department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</si>
</sst>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;;;"/>
    <numFmt numFmtId="165" formatCode="_(* #,##0_);_(* \(#,##0\);_(* &quot;-&quot;??_);_(@_)"/>
    <numFmt numFmtId="166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1" xfId="0" applyBorder="1"/>
    <xf numFmtId="0" fontId="0" fillId="0" borderId="2" xfId="0" applyBorder="1" applyProtection="1">
      <protection locked="0" hidden="1"/>
    </xf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2" applyBorder="1" applyAlignment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0" fillId="0" borderId="9" xfId="0" applyBorder="1"/>
    <xf numFmtId="0" fontId="0" fillId="0" borderId="10" xfId="0" applyBorder="1"/>
    <xf numFmtId="0" fontId="4" fillId="0" borderId="3" xfId="0" applyFont="1" applyBorder="1" applyAlignment="1">
      <alignment horizontal="center"/>
    </xf>
    <xf numFmtId="0" fontId="0" fillId="0" borderId="2" xfId="0" applyBorder="1" applyProtection="1">
      <protection locked="0"/>
    </xf>
    <xf numFmtId="49" fontId="0" fillId="0" borderId="2" xfId="0" applyNumberFormat="1" applyBorder="1" applyProtection="1">
      <protection locked="0"/>
    </xf>
    <xf numFmtId="0" fontId="0" fillId="0" borderId="2" xfId="0" applyBorder="1" applyProtection="1">
      <protection hidden="1"/>
    </xf>
    <xf numFmtId="41" fontId="1" fillId="0" borderId="2" xfId="1" applyNumberFormat="1" applyFont="1" applyBorder="1" applyProtection="1">
      <protection hidden="1"/>
    </xf>
    <xf numFmtId="43" fontId="1" fillId="0" borderId="2" xfId="1" applyFont="1" applyBorder="1" applyProtection="1">
      <protection hidden="1"/>
    </xf>
    <xf numFmtId="0" fontId="3" fillId="0" borderId="6" xfId="0" quotePrefix="1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Protection="1">
      <protection hidden="1"/>
    </xf>
    <xf numFmtId="49" fontId="0" fillId="0" borderId="11" xfId="0" applyNumberFormat="1" applyBorder="1" applyProtection="1">
      <protection locked="0"/>
    </xf>
    <xf numFmtId="164" fontId="0" fillId="0" borderId="0" xfId="0" applyNumberFormat="1" applyBorder="1" applyProtection="1">
      <protection hidden="1"/>
    </xf>
    <xf numFmtId="0" fontId="0" fillId="0" borderId="11" xfId="0" applyBorder="1"/>
    <xf numFmtId="0" fontId="3" fillId="0" borderId="2" xfId="0" applyFont="1" applyBorder="1" applyProtection="1">
      <protection hidden="1"/>
    </xf>
    <xf numFmtId="0" fontId="3" fillId="0" borderId="2" xfId="0" applyFont="1" applyBorder="1"/>
    <xf numFmtId="165" fontId="1" fillId="0" borderId="2" xfId="1" applyNumberFormat="1" applyFont="1" applyBorder="1" applyProtection="1">
      <protection hidden="1"/>
    </xf>
    <xf numFmtId="0" fontId="3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166" fontId="0" fillId="0" borderId="2" xfId="0" applyNumberFormat="1" applyBorder="1" applyProtection="1">
      <protection locked="0" hidden="1"/>
    </xf>
    <xf numFmtId="0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quotePrefix="1" applyFont="1" applyBorder="1" applyAlignment="1">
      <alignment horizontal="left" wrapText="1"/>
    </xf>
    <xf numFmtId="0" fontId="7" fillId="0" borderId="2" xfId="0" applyFont="1" applyBorder="1"/>
    <xf numFmtId="164" fontId="0" fillId="0" borderId="5" xfId="0" applyNumberFormat="1" applyBorder="1" applyProtection="1">
      <protection hidden="1"/>
    </xf>
    <xf numFmtId="0" fontId="0" fillId="0" borderId="1" xfId="0" applyBorder="1" applyAlignment="1" applyProtection="1">
      <alignment horizontal="right"/>
    </xf>
    <xf numFmtId="0" fontId="0" fillId="0" borderId="12" xfId="0" applyBorder="1" applyProtection="1"/>
    <xf numFmtId="0" fontId="0" fillId="0" borderId="0" xfId="0" applyBorder="1" applyAlignment="1" applyProtection="1">
      <alignment horizontal="right"/>
    </xf>
    <xf numFmtId="49" fontId="0" fillId="0" borderId="5" xfId="0" applyNumberFormat="1" applyBorder="1" applyProtection="1"/>
    <xf numFmtId="0" fontId="0" fillId="0" borderId="0" xfId="0" applyBorder="1" applyProtection="1"/>
    <xf numFmtId="0" fontId="0" fillId="0" borderId="5" xfId="0" applyBorder="1" applyProtection="1"/>
    <xf numFmtId="0" fontId="7" fillId="0" borderId="2" xfId="0" quotePrefix="1" applyFont="1" applyBorder="1" applyAlignment="1">
      <alignment horizontal="left"/>
    </xf>
    <xf numFmtId="43" fontId="1" fillId="0" borderId="2" xfId="1" applyFont="1" applyBorder="1" applyAlignment="1" applyProtection="1">
      <protection locked="0" hidden="1"/>
    </xf>
    <xf numFmtId="43" fontId="0" fillId="0" borderId="8" xfId="0" applyNumberFormat="1" applyBorder="1"/>
    <xf numFmtId="0" fontId="0" fillId="0" borderId="10" xfId="0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0" fontId="0" fillId="0" borderId="10" xfId="0" applyBorder="1" applyAlignment="1" applyProtection="1">
      <alignment horizontal="center"/>
      <protection locked="0" hidden="1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Border="1" applyAlignment="1">
      <alignment horizontal="left"/>
    </xf>
    <xf numFmtId="166" fontId="0" fillId="0" borderId="10" xfId="0" applyNumberFormat="1" applyBorder="1" applyAlignment="1" applyProtection="1">
      <alignment horizontal="center"/>
      <protection locked="0"/>
    </xf>
    <xf numFmtId="166" fontId="0" fillId="0" borderId="11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4</xdr:col>
      <xdr:colOff>514350</xdr:colOff>
      <xdr:row>1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5"/>
          <a:ext cx="1676400" cy="320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4</xdr:col>
      <xdr:colOff>561975</xdr:colOff>
      <xdr:row>1</xdr:row>
      <xdr:rowOff>139065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1676400" cy="32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ndmcnally.com/rmc/home.jsp?cBust=578273190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andmcnally.com/rmc/home.jsp?cBust=5782731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42"/>
  <sheetViews>
    <sheetView workbookViewId="0">
      <selection activeCell="H2" sqref="H2:I2"/>
    </sheetView>
  </sheetViews>
  <sheetFormatPr defaultRowHeight="15" x14ac:dyDescent="0.25"/>
  <cols>
    <col min="1" max="1" width="8" customWidth="1"/>
    <col min="2" max="2" width="1.7109375" customWidth="1"/>
    <col min="3" max="3" width="8.7109375" customWidth="1"/>
    <col min="4" max="4" width="0.85546875" customWidth="1"/>
    <col min="5" max="5" width="9.7109375" customWidth="1"/>
    <col min="6" max="6" width="0.85546875" customWidth="1"/>
    <col min="7" max="7" width="10.85546875" customWidth="1"/>
    <col min="8" max="8" width="8.7109375" customWidth="1"/>
    <col min="9" max="9" width="18.42578125" customWidth="1"/>
    <col min="10" max="10" width="7.7109375" customWidth="1"/>
    <col min="11" max="11" width="1.42578125" customWidth="1"/>
    <col min="12" max="12" width="10.7109375" customWidth="1"/>
    <col min="13" max="13" width="1.7109375" customWidth="1"/>
    <col min="14" max="14" width="24.7109375" customWidth="1"/>
    <col min="15" max="15" width="27.42578125" customWidth="1"/>
    <col min="16" max="16" width="9.5703125" bestFit="1" customWidth="1"/>
  </cols>
  <sheetData>
    <row r="1" spans="1:25" ht="18.75" x14ac:dyDescent="0.3">
      <c r="A1" s="8"/>
      <c r="B1" s="1"/>
      <c r="C1" s="1"/>
      <c r="D1" s="1"/>
      <c r="E1" s="1"/>
      <c r="F1" s="1"/>
      <c r="G1" s="1"/>
      <c r="H1" s="1"/>
      <c r="I1" s="80" t="s">
        <v>16</v>
      </c>
      <c r="J1" s="81"/>
      <c r="K1" s="81"/>
      <c r="L1" s="81"/>
      <c r="M1" s="81"/>
      <c r="N1" s="81"/>
      <c r="O1" s="5" t="s">
        <v>4</v>
      </c>
      <c r="P1" s="19"/>
    </row>
    <row r="2" spans="1:25" x14ac:dyDescent="0.25">
      <c r="A2" s="9"/>
      <c r="B2" s="3"/>
      <c r="C2" s="3"/>
      <c r="D2" s="3"/>
      <c r="E2" s="3"/>
      <c r="F2" s="84" t="s">
        <v>6</v>
      </c>
      <c r="G2" s="84"/>
      <c r="H2" s="71"/>
      <c r="I2" s="73"/>
      <c r="J2" s="3"/>
      <c r="K2" s="82" t="s">
        <v>22</v>
      </c>
      <c r="L2" s="83"/>
      <c r="M2" s="39" t="s">
        <v>23</v>
      </c>
      <c r="N2" s="28"/>
      <c r="O2" s="6" t="s">
        <v>5</v>
      </c>
      <c r="P2" s="20"/>
    </row>
    <row r="3" spans="1:25" ht="7.5" customHeight="1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0"/>
    </row>
    <row r="4" spans="1:25" x14ac:dyDescent="0.25">
      <c r="A4" s="9"/>
      <c r="B4" s="3"/>
      <c r="C4" s="3"/>
      <c r="D4" s="3"/>
      <c r="E4" s="3"/>
      <c r="F4" s="3"/>
      <c r="G4" s="3"/>
      <c r="H4" s="82" t="s">
        <v>15</v>
      </c>
      <c r="I4" s="84"/>
      <c r="J4" s="11" t="s">
        <v>7</v>
      </c>
      <c r="K4" s="3"/>
      <c r="L4" s="3"/>
      <c r="M4" s="3"/>
      <c r="N4" s="3"/>
      <c r="O4" s="3"/>
      <c r="P4" s="10"/>
    </row>
    <row r="5" spans="1:25" ht="9.75" customHeight="1" x14ac:dyDescent="0.25">
      <c r="A5" s="9"/>
      <c r="B5" s="3"/>
      <c r="C5" s="3"/>
      <c r="D5" s="3"/>
      <c r="E5" s="3"/>
      <c r="F5" s="3"/>
      <c r="G5" s="3"/>
      <c r="H5" s="3"/>
      <c r="I5" s="6"/>
      <c r="J5" s="11"/>
      <c r="K5" s="3"/>
      <c r="L5" s="3"/>
      <c r="M5" s="3"/>
      <c r="N5" s="3"/>
      <c r="O5" s="3"/>
      <c r="P5" s="10"/>
    </row>
    <row r="6" spans="1:25" x14ac:dyDescent="0.25">
      <c r="A6" s="58" t="s">
        <v>0</v>
      </c>
      <c r="B6" s="59"/>
      <c r="C6" s="58" t="s">
        <v>1</v>
      </c>
      <c r="D6" s="76"/>
      <c r="E6" s="76"/>
      <c r="F6" s="76"/>
      <c r="G6" s="59"/>
      <c r="H6" s="58" t="s">
        <v>2</v>
      </c>
      <c r="I6" s="59"/>
      <c r="J6" s="7" t="s">
        <v>3</v>
      </c>
      <c r="K6" s="3"/>
      <c r="L6" s="7" t="s">
        <v>0</v>
      </c>
      <c r="M6" s="58" t="s">
        <v>1</v>
      </c>
      <c r="N6" s="59"/>
      <c r="O6" s="7" t="s">
        <v>2</v>
      </c>
      <c r="P6" s="7" t="s">
        <v>3</v>
      </c>
      <c r="S6" s="38"/>
    </row>
    <row r="7" spans="1:25" x14ac:dyDescent="0.25">
      <c r="A7" s="69">
        <v>43831</v>
      </c>
      <c r="B7" s="70"/>
      <c r="C7" s="74"/>
      <c r="D7" s="79"/>
      <c r="E7" s="79"/>
      <c r="F7" s="79"/>
      <c r="G7" s="75"/>
      <c r="H7" s="74"/>
      <c r="I7" s="75"/>
      <c r="J7" s="19"/>
      <c r="K7" s="3"/>
      <c r="L7" s="36"/>
      <c r="M7" s="54"/>
      <c r="N7" s="55"/>
      <c r="O7" s="2"/>
      <c r="P7" s="19"/>
      <c r="R7" s="37"/>
    </row>
    <row r="8" spans="1:25" x14ac:dyDescent="0.25">
      <c r="A8" s="69"/>
      <c r="B8" s="70"/>
      <c r="C8" s="74"/>
      <c r="D8" s="79"/>
      <c r="E8" s="79"/>
      <c r="F8" s="79"/>
      <c r="G8" s="75"/>
      <c r="H8" s="74"/>
      <c r="I8" s="75"/>
      <c r="J8" s="19"/>
      <c r="K8" s="3"/>
      <c r="L8" s="36">
        <v>43831</v>
      </c>
      <c r="M8" s="54"/>
      <c r="N8" s="55"/>
      <c r="O8" s="2"/>
      <c r="P8" s="19"/>
      <c r="Y8" s="38"/>
    </row>
    <row r="9" spans="1:25" x14ac:dyDescent="0.25">
      <c r="A9" s="69"/>
      <c r="B9" s="70"/>
      <c r="C9" s="74"/>
      <c r="D9" s="79"/>
      <c r="E9" s="79"/>
      <c r="F9" s="79"/>
      <c r="G9" s="75"/>
      <c r="H9" s="74"/>
      <c r="I9" s="75"/>
      <c r="J9" s="19"/>
      <c r="K9" s="3"/>
      <c r="L9" s="36"/>
      <c r="M9" s="54"/>
      <c r="N9" s="55"/>
      <c r="O9" s="2"/>
      <c r="P9" s="19"/>
    </row>
    <row r="10" spans="1:25" x14ac:dyDescent="0.25">
      <c r="A10" s="69"/>
      <c r="B10" s="70"/>
      <c r="C10" s="74"/>
      <c r="D10" s="79"/>
      <c r="E10" s="79"/>
      <c r="F10" s="79"/>
      <c r="G10" s="75"/>
      <c r="H10" s="74"/>
      <c r="I10" s="75"/>
      <c r="J10" s="19"/>
      <c r="K10" s="3"/>
      <c r="L10" s="36"/>
      <c r="M10" s="54"/>
      <c r="N10" s="55"/>
      <c r="O10" s="2"/>
      <c r="P10" s="19"/>
    </row>
    <row r="11" spans="1:25" x14ac:dyDescent="0.25">
      <c r="A11" s="69"/>
      <c r="B11" s="70"/>
      <c r="C11" s="74"/>
      <c r="D11" s="79"/>
      <c r="E11" s="79"/>
      <c r="F11" s="79"/>
      <c r="G11" s="75"/>
      <c r="H11" s="74"/>
      <c r="I11" s="75"/>
      <c r="J11" s="19"/>
      <c r="K11" s="3"/>
      <c r="L11" s="36"/>
      <c r="M11" s="54"/>
      <c r="N11" s="55"/>
      <c r="O11" s="2"/>
      <c r="P11" s="19"/>
    </row>
    <row r="12" spans="1:25" x14ac:dyDescent="0.25">
      <c r="A12" s="69"/>
      <c r="B12" s="70"/>
      <c r="C12" s="74"/>
      <c r="D12" s="79"/>
      <c r="E12" s="79"/>
      <c r="F12" s="79"/>
      <c r="G12" s="75"/>
      <c r="H12" s="74"/>
      <c r="I12" s="75"/>
      <c r="J12" s="19"/>
      <c r="K12" s="3"/>
      <c r="L12" s="36"/>
      <c r="M12" s="54"/>
      <c r="N12" s="55"/>
      <c r="O12" s="2"/>
      <c r="P12" s="19"/>
    </row>
    <row r="13" spans="1:25" x14ac:dyDescent="0.25">
      <c r="A13" s="69"/>
      <c r="B13" s="70"/>
      <c r="C13" s="74"/>
      <c r="D13" s="79"/>
      <c r="E13" s="79"/>
      <c r="F13" s="79"/>
      <c r="G13" s="75"/>
      <c r="H13" s="74"/>
      <c r="I13" s="75"/>
      <c r="J13" s="19"/>
      <c r="K13" s="3"/>
      <c r="L13" s="36"/>
      <c r="M13" s="54"/>
      <c r="N13" s="55"/>
      <c r="O13" s="2"/>
      <c r="P13" s="19"/>
    </row>
    <row r="14" spans="1:25" x14ac:dyDescent="0.25">
      <c r="A14" s="69"/>
      <c r="B14" s="70"/>
      <c r="C14" s="74"/>
      <c r="D14" s="79"/>
      <c r="E14" s="79"/>
      <c r="F14" s="79"/>
      <c r="G14" s="75"/>
      <c r="H14" s="74"/>
      <c r="I14" s="75"/>
      <c r="J14" s="19"/>
      <c r="K14" s="3"/>
      <c r="L14" s="36"/>
      <c r="M14" s="54"/>
      <c r="N14" s="55"/>
      <c r="O14" s="2"/>
      <c r="P14" s="19"/>
    </row>
    <row r="15" spans="1:25" x14ac:dyDescent="0.25">
      <c r="A15" s="69"/>
      <c r="B15" s="70"/>
      <c r="C15" s="74"/>
      <c r="D15" s="79"/>
      <c r="E15" s="79"/>
      <c r="F15" s="79"/>
      <c r="G15" s="75"/>
      <c r="H15" s="74"/>
      <c r="I15" s="75"/>
      <c r="J15" s="19"/>
      <c r="K15" s="3"/>
      <c r="L15" s="36"/>
      <c r="M15" s="54"/>
      <c r="N15" s="55"/>
      <c r="O15" s="2"/>
      <c r="P15" s="19"/>
    </row>
    <row r="16" spans="1:25" x14ac:dyDescent="0.25">
      <c r="A16" s="69"/>
      <c r="B16" s="70"/>
      <c r="C16" s="74"/>
      <c r="D16" s="79"/>
      <c r="E16" s="79"/>
      <c r="F16" s="79"/>
      <c r="G16" s="75"/>
      <c r="H16" s="74"/>
      <c r="I16" s="75"/>
      <c r="J16" s="19"/>
      <c r="K16" s="3"/>
      <c r="L16" s="36"/>
      <c r="M16" s="54"/>
      <c r="N16" s="55"/>
      <c r="O16" s="2"/>
      <c r="P16" s="19"/>
    </row>
    <row r="17" spans="1:16" x14ac:dyDescent="0.25">
      <c r="A17" s="69"/>
      <c r="B17" s="70"/>
      <c r="C17" s="74"/>
      <c r="D17" s="79"/>
      <c r="E17" s="79"/>
      <c r="F17" s="79"/>
      <c r="G17" s="75"/>
      <c r="H17" s="74"/>
      <c r="I17" s="75"/>
      <c r="J17" s="19"/>
      <c r="K17" s="3"/>
      <c r="L17" s="36"/>
      <c r="M17" s="54"/>
      <c r="N17" s="55"/>
      <c r="O17" s="2"/>
      <c r="P17" s="19"/>
    </row>
    <row r="18" spans="1:16" x14ac:dyDescent="0.25">
      <c r="A18" s="69"/>
      <c r="B18" s="70"/>
      <c r="C18" s="74"/>
      <c r="D18" s="79"/>
      <c r="E18" s="79"/>
      <c r="F18" s="79"/>
      <c r="G18" s="75"/>
      <c r="H18" s="74"/>
      <c r="I18" s="75"/>
      <c r="J18" s="19"/>
      <c r="K18" s="3"/>
      <c r="L18" s="36"/>
      <c r="M18" s="54"/>
      <c r="N18" s="55"/>
      <c r="O18" s="2"/>
      <c r="P18" s="19"/>
    </row>
    <row r="19" spans="1:16" x14ac:dyDescent="0.25">
      <c r="A19" s="69"/>
      <c r="B19" s="70"/>
      <c r="C19" s="71"/>
      <c r="D19" s="72"/>
      <c r="E19" s="72"/>
      <c r="F19" s="72"/>
      <c r="G19" s="73"/>
      <c r="H19" s="71"/>
      <c r="I19" s="73"/>
      <c r="J19" s="19"/>
      <c r="K19" s="3"/>
      <c r="L19" s="36"/>
      <c r="M19" s="54"/>
      <c r="N19" s="55"/>
      <c r="O19" s="2"/>
      <c r="P19" s="19"/>
    </row>
    <row r="20" spans="1:16" x14ac:dyDescent="0.25">
      <c r="A20" s="69"/>
      <c r="B20" s="70"/>
      <c r="C20" s="71"/>
      <c r="D20" s="72"/>
      <c r="E20" s="72"/>
      <c r="F20" s="72"/>
      <c r="G20" s="73"/>
      <c r="H20" s="71"/>
      <c r="I20" s="73"/>
      <c r="J20" s="19"/>
      <c r="K20" s="3"/>
      <c r="L20" s="36"/>
      <c r="M20" s="56"/>
      <c r="N20" s="57"/>
      <c r="O20" s="2"/>
      <c r="P20" s="19"/>
    </row>
    <row r="21" spans="1:16" x14ac:dyDescent="0.25">
      <c r="A21" s="69"/>
      <c r="B21" s="70"/>
      <c r="C21" s="74"/>
      <c r="D21" s="79"/>
      <c r="E21" s="79"/>
      <c r="F21" s="79"/>
      <c r="G21" s="75"/>
      <c r="H21" s="74"/>
      <c r="I21" s="75"/>
      <c r="J21" s="19"/>
      <c r="K21" s="3"/>
      <c r="L21" s="36"/>
      <c r="M21" s="54"/>
      <c r="N21" s="55"/>
      <c r="O21" s="2"/>
      <c r="P21" s="19"/>
    </row>
    <row r="22" spans="1:16" x14ac:dyDescent="0.25">
      <c r="A22" s="69"/>
      <c r="B22" s="70"/>
      <c r="C22" s="74"/>
      <c r="D22" s="79"/>
      <c r="E22" s="79"/>
      <c r="F22" s="79"/>
      <c r="G22" s="75"/>
      <c r="H22" s="74"/>
      <c r="I22" s="75"/>
      <c r="J22" s="19"/>
      <c r="K22" s="3"/>
      <c r="L22" s="36"/>
      <c r="M22" s="54"/>
      <c r="N22" s="55"/>
      <c r="O22" s="2"/>
      <c r="P22" s="19"/>
    </row>
    <row r="23" spans="1:16" x14ac:dyDescent="0.25">
      <c r="A23" s="69"/>
      <c r="B23" s="70"/>
      <c r="C23" s="74"/>
      <c r="D23" s="79"/>
      <c r="E23" s="79"/>
      <c r="F23" s="79"/>
      <c r="G23" s="75"/>
      <c r="H23" s="74"/>
      <c r="I23" s="75"/>
      <c r="J23" s="19"/>
      <c r="K23" s="3"/>
      <c r="L23" s="36"/>
      <c r="M23" s="54"/>
      <c r="N23" s="55"/>
      <c r="O23" s="2"/>
      <c r="P23" s="19"/>
    </row>
    <row r="24" spans="1:16" x14ac:dyDescent="0.25">
      <c r="A24" s="69"/>
      <c r="B24" s="70"/>
      <c r="C24" s="74"/>
      <c r="D24" s="79"/>
      <c r="E24" s="79"/>
      <c r="F24" s="79"/>
      <c r="G24" s="75"/>
      <c r="H24" s="74"/>
      <c r="I24" s="75"/>
      <c r="J24" s="19"/>
      <c r="K24" s="3"/>
      <c r="L24" s="36"/>
      <c r="M24" s="54"/>
      <c r="N24" s="55"/>
      <c r="O24" s="2"/>
      <c r="P24" s="19"/>
    </row>
    <row r="25" spans="1:16" x14ac:dyDescent="0.25">
      <c r="A25" s="69"/>
      <c r="B25" s="70"/>
      <c r="C25" s="74"/>
      <c r="D25" s="79"/>
      <c r="E25" s="79"/>
      <c r="F25" s="79"/>
      <c r="G25" s="75"/>
      <c r="H25" s="74"/>
      <c r="I25" s="75"/>
      <c r="J25" s="19"/>
      <c r="K25" s="3"/>
      <c r="L25" s="36"/>
      <c r="M25" s="54"/>
      <c r="N25" s="55"/>
      <c r="O25" s="2"/>
      <c r="P25" s="19"/>
    </row>
    <row r="26" spans="1:16" x14ac:dyDescent="0.25">
      <c r="A26" s="69"/>
      <c r="B26" s="70"/>
      <c r="C26" s="74"/>
      <c r="D26" s="79"/>
      <c r="E26" s="79"/>
      <c r="F26" s="79"/>
      <c r="G26" s="75"/>
      <c r="H26" s="74"/>
      <c r="I26" s="75"/>
      <c r="J26" s="19"/>
      <c r="K26" s="3"/>
      <c r="L26" s="36"/>
      <c r="M26" s="54"/>
      <c r="N26" s="55"/>
      <c r="O26" s="2"/>
      <c r="P26" s="19"/>
    </row>
    <row r="27" spans="1:16" x14ac:dyDescent="0.25">
      <c r="A27" s="69"/>
      <c r="B27" s="70"/>
      <c r="C27" s="74"/>
      <c r="D27" s="79"/>
      <c r="E27" s="79"/>
      <c r="F27" s="79"/>
      <c r="G27" s="75"/>
      <c r="H27" s="74"/>
      <c r="I27" s="75"/>
      <c r="J27" s="19"/>
      <c r="K27" s="3"/>
      <c r="L27" s="36"/>
      <c r="M27" s="54"/>
      <c r="N27" s="55"/>
      <c r="O27" s="2"/>
      <c r="P27" s="19"/>
    </row>
    <row r="28" spans="1:16" x14ac:dyDescent="0.25">
      <c r="A28" s="69"/>
      <c r="B28" s="70"/>
      <c r="C28" s="71"/>
      <c r="D28" s="72"/>
      <c r="E28" s="72"/>
      <c r="F28" s="72"/>
      <c r="G28" s="73"/>
      <c r="H28" s="74"/>
      <c r="I28" s="75"/>
      <c r="J28" s="19"/>
      <c r="K28" s="3"/>
      <c r="L28" s="36"/>
      <c r="M28" s="54"/>
      <c r="N28" s="55"/>
      <c r="O28" s="2"/>
      <c r="P28" s="19"/>
    </row>
    <row r="29" spans="1:16" x14ac:dyDescent="0.25">
      <c r="A29" s="69"/>
      <c r="B29" s="70"/>
      <c r="C29" s="71"/>
      <c r="D29" s="72"/>
      <c r="E29" s="72"/>
      <c r="F29" s="72"/>
      <c r="G29" s="73"/>
      <c r="H29" s="74"/>
      <c r="I29" s="75"/>
      <c r="J29" s="19"/>
      <c r="K29" s="3"/>
      <c r="L29" s="36"/>
      <c r="M29" s="54"/>
      <c r="N29" s="55"/>
      <c r="O29" s="2"/>
      <c r="P29" s="19"/>
    </row>
    <row r="30" spans="1:16" x14ac:dyDescent="0.25">
      <c r="A30" s="69"/>
      <c r="B30" s="70"/>
      <c r="C30" s="71"/>
      <c r="D30" s="72"/>
      <c r="E30" s="72"/>
      <c r="F30" s="72"/>
      <c r="G30" s="73"/>
      <c r="H30" s="74"/>
      <c r="I30" s="75"/>
      <c r="J30" s="19"/>
      <c r="K30" s="3"/>
      <c r="L30" s="36"/>
      <c r="M30" s="54"/>
      <c r="N30" s="55"/>
      <c r="O30" s="2"/>
      <c r="P30" s="19"/>
    </row>
    <row r="31" spans="1:16" x14ac:dyDescent="0.25">
      <c r="A31" s="9"/>
      <c r="B31" s="3"/>
      <c r="C31" s="3"/>
      <c r="D31" s="3"/>
      <c r="E31" s="3"/>
      <c r="F31" s="3"/>
      <c r="G31" s="3"/>
      <c r="H31" s="3"/>
      <c r="I31" s="3"/>
      <c r="J31" s="21">
        <f>SUM(J7:J30)</f>
        <v>0</v>
      </c>
      <c r="K31" s="3"/>
      <c r="L31" s="3"/>
      <c r="M31" s="3"/>
      <c r="N31" s="3"/>
      <c r="O31" s="3"/>
      <c r="P31" s="21">
        <f>SUM(P7:P30)</f>
        <v>0</v>
      </c>
    </row>
    <row r="32" spans="1:16" x14ac:dyDescent="0.25">
      <c r="A32" s="58" t="s">
        <v>21</v>
      </c>
      <c r="B32" s="76"/>
      <c r="C32" s="76"/>
      <c r="D32" s="76"/>
      <c r="E32" s="76"/>
      <c r="F32" s="76"/>
      <c r="G32" s="76"/>
      <c r="H32" s="59"/>
      <c r="I32" s="3"/>
      <c r="J32" s="29"/>
      <c r="K32" s="27"/>
      <c r="L32" s="27"/>
      <c r="M32" s="27"/>
      <c r="N32" s="27"/>
      <c r="O32" s="29">
        <f>SUMIF(L7:L30,"&lt;40756",P7:P30)</f>
        <v>0</v>
      </c>
      <c r="P32" s="44">
        <f>SUMIF(L7:L30,"&gt;=40756",P7:P30)</f>
        <v>0</v>
      </c>
    </row>
    <row r="33" spans="1:23" x14ac:dyDescent="0.25">
      <c r="A33" s="18" t="s">
        <v>11</v>
      </c>
      <c r="B33" s="1"/>
      <c r="C33" s="41" t="s">
        <v>12</v>
      </c>
      <c r="D33" s="1"/>
      <c r="E33" s="41" t="s">
        <v>13</v>
      </c>
      <c r="F33" s="40"/>
      <c r="G33" s="63" t="s">
        <v>14</v>
      </c>
      <c r="H33" s="64"/>
      <c r="I33" s="3"/>
      <c r="J33" s="29">
        <f ca="1">SUMIF(A7:B30,"&lt;40756",J7:J30)</f>
        <v>0</v>
      </c>
      <c r="K33" s="27"/>
      <c r="L33" s="27"/>
      <c r="M33" s="27"/>
      <c r="N33" s="27"/>
      <c r="O33" s="31" t="s">
        <v>26</v>
      </c>
      <c r="P33" s="33">
        <f>+J31+P31</f>
        <v>0</v>
      </c>
    </row>
    <row r="34" spans="1:23" x14ac:dyDescent="0.25">
      <c r="A34" s="12"/>
      <c r="B34" s="3"/>
      <c r="C34" s="13"/>
      <c r="D34" s="3"/>
      <c r="E34" s="13"/>
      <c r="F34" s="3"/>
      <c r="G34" s="13"/>
      <c r="H34" s="14"/>
      <c r="I34" s="67" t="s">
        <v>19</v>
      </c>
      <c r="J34" s="68"/>
      <c r="K34" s="68"/>
      <c r="L34" s="68"/>
      <c r="M34" s="68"/>
      <c r="N34" s="68"/>
      <c r="O34" s="32" t="s">
        <v>27</v>
      </c>
      <c r="P34" s="33">
        <f>+'mileage only-Page 2'!P41</f>
        <v>0</v>
      </c>
    </row>
    <row r="35" spans="1:23" ht="23.25" customHeight="1" x14ac:dyDescent="0.25">
      <c r="A35" s="17"/>
      <c r="B35" s="13"/>
      <c r="C35" s="16"/>
      <c r="D35" s="13"/>
      <c r="E35" s="16"/>
      <c r="F35" s="13"/>
      <c r="G35" s="13"/>
      <c r="H35" s="30"/>
      <c r="I35" s="3"/>
      <c r="J35" s="3"/>
      <c r="K35" s="3"/>
      <c r="L35" s="3"/>
      <c r="M35" s="3"/>
      <c r="N35" s="3"/>
      <c r="O35" s="4" t="s">
        <v>8</v>
      </c>
      <c r="P35" s="22">
        <f>+P34+P33</f>
        <v>0</v>
      </c>
    </row>
    <row r="36" spans="1:23" ht="24" customHeight="1" x14ac:dyDescent="0.25">
      <c r="A36" s="8"/>
      <c r="B36" s="3"/>
      <c r="C36" s="1"/>
      <c r="D36" s="3"/>
      <c r="E36" s="1"/>
      <c r="F36" s="3"/>
      <c r="G36" s="3"/>
      <c r="H36" s="30"/>
      <c r="I36" s="13"/>
      <c r="J36" s="13"/>
      <c r="K36" s="13"/>
      <c r="L36" s="13"/>
      <c r="M36" s="3"/>
      <c r="N36" s="3"/>
      <c r="O36" s="42" t="s">
        <v>28</v>
      </c>
      <c r="P36" s="23">
        <v>0.47</v>
      </c>
    </row>
    <row r="37" spans="1:23" ht="15.75" x14ac:dyDescent="0.25">
      <c r="A37" s="65"/>
      <c r="B37" s="66"/>
      <c r="C37" s="66"/>
      <c r="D37" s="66"/>
      <c r="E37" s="66"/>
      <c r="F37" s="66"/>
      <c r="G37" s="66"/>
      <c r="H37" s="3"/>
      <c r="I37" s="34" t="s">
        <v>17</v>
      </c>
      <c r="J37" s="35"/>
      <c r="K37" s="35"/>
      <c r="L37" s="34" t="s">
        <v>10</v>
      </c>
      <c r="M37" s="25"/>
      <c r="N37" s="3"/>
      <c r="O37" s="51" t="s">
        <v>31</v>
      </c>
      <c r="P37" s="23">
        <f>+P36*P35</f>
        <v>0</v>
      </c>
    </row>
    <row r="38" spans="1:23" ht="19.5" customHeight="1" x14ac:dyDescent="0.25">
      <c r="A38" s="12"/>
      <c r="B38" s="13"/>
      <c r="C38" s="13"/>
      <c r="D38" s="13"/>
      <c r="E38" s="13"/>
      <c r="F38" s="13"/>
      <c r="G38" s="13"/>
      <c r="H38" s="3"/>
      <c r="I38" s="13"/>
      <c r="J38" s="13"/>
      <c r="K38" s="13"/>
      <c r="L38" s="13"/>
      <c r="M38" s="3"/>
      <c r="N38" s="3"/>
      <c r="O38" s="43" t="s">
        <v>32</v>
      </c>
      <c r="P38" s="52"/>
    </row>
    <row r="39" spans="1:23" ht="19.5" customHeight="1" x14ac:dyDescent="0.25">
      <c r="A39" s="24" t="s">
        <v>18</v>
      </c>
      <c r="B39" s="15"/>
      <c r="C39" s="15"/>
      <c r="D39" s="15"/>
      <c r="E39" s="15"/>
      <c r="F39" s="15"/>
      <c r="G39" s="15"/>
      <c r="H39" s="13"/>
      <c r="I39" s="15" t="s">
        <v>9</v>
      </c>
      <c r="J39" s="15"/>
      <c r="K39" s="13"/>
      <c r="L39" s="15" t="s">
        <v>10</v>
      </c>
      <c r="M39" s="15"/>
      <c r="N39" s="13"/>
      <c r="O39" s="43" t="s">
        <v>29</v>
      </c>
      <c r="P39" s="53">
        <f>+P37-P38</f>
        <v>0</v>
      </c>
    </row>
    <row r="40" spans="1:23" ht="6.75" customHeight="1" x14ac:dyDescent="0.25">
      <c r="A40" s="77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78"/>
    </row>
    <row r="41" spans="1:23" x14ac:dyDescent="0.25">
      <c r="A41" s="65" t="s">
        <v>24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78"/>
    </row>
    <row r="42" spans="1:23" ht="18.75" x14ac:dyDescent="0.3">
      <c r="A42" s="60" t="s">
        <v>20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2"/>
      <c r="Q42" s="26"/>
      <c r="R42" s="26"/>
      <c r="S42" s="26"/>
      <c r="T42" s="26"/>
      <c r="U42" s="26"/>
      <c r="V42" s="26"/>
      <c r="W42" s="26"/>
    </row>
  </sheetData>
  <sheetProtection algorithmName="SHA-512" hashValue="5WN0H7/ebfU4EZbojggqtrzot/9UIv3nzj5v2gHThLxDHMsAPcp45s3ciO3WLPGQkD+bRenCxQxaLKDi1koUgA==" saltValue="ShIb0HfQd6dyilDzQ7Phvw==" spinCount="100000" sheet="1" selectLockedCells="1"/>
  <mergeCells count="112">
    <mergeCell ref="A12:B12"/>
    <mergeCell ref="K2:L2"/>
    <mergeCell ref="F2:G2"/>
    <mergeCell ref="H2:I2"/>
    <mergeCell ref="H4:I4"/>
    <mergeCell ref="A9:B9"/>
    <mergeCell ref="C9:G9"/>
    <mergeCell ref="H8:I8"/>
    <mergeCell ref="C12:G12"/>
    <mergeCell ref="H12:I12"/>
    <mergeCell ref="A10:B10"/>
    <mergeCell ref="C10:G10"/>
    <mergeCell ref="H10:I10"/>
    <mergeCell ref="A11:B11"/>
    <mergeCell ref="C11:G11"/>
    <mergeCell ref="H11:I11"/>
    <mergeCell ref="I1:N1"/>
    <mergeCell ref="A6:B6"/>
    <mergeCell ref="C6:G6"/>
    <mergeCell ref="H9:I9"/>
    <mergeCell ref="H6:I6"/>
    <mergeCell ref="A7:B7"/>
    <mergeCell ref="C7:G7"/>
    <mergeCell ref="H7:I7"/>
    <mergeCell ref="A8:B8"/>
    <mergeCell ref="C8:G8"/>
    <mergeCell ref="A15:B15"/>
    <mergeCell ref="C15:G15"/>
    <mergeCell ref="H15:I15"/>
    <mergeCell ref="A16:B16"/>
    <mergeCell ref="C16:G16"/>
    <mergeCell ref="H16:I16"/>
    <mergeCell ref="A13:B13"/>
    <mergeCell ref="C13:G13"/>
    <mergeCell ref="H13:I13"/>
    <mergeCell ref="A14:B14"/>
    <mergeCell ref="C14:G14"/>
    <mergeCell ref="H14:I14"/>
    <mergeCell ref="A19:B19"/>
    <mergeCell ref="C19:G19"/>
    <mergeCell ref="H19:I19"/>
    <mergeCell ref="A20:B20"/>
    <mergeCell ref="C20:G20"/>
    <mergeCell ref="H20:I20"/>
    <mergeCell ref="A17:B17"/>
    <mergeCell ref="C17:G17"/>
    <mergeCell ref="H17:I17"/>
    <mergeCell ref="A18:B18"/>
    <mergeCell ref="C18:G18"/>
    <mergeCell ref="H18:I18"/>
    <mergeCell ref="A23:B23"/>
    <mergeCell ref="C23:G23"/>
    <mergeCell ref="H23:I23"/>
    <mergeCell ref="A24:B24"/>
    <mergeCell ref="C24:G24"/>
    <mergeCell ref="H24:I24"/>
    <mergeCell ref="A21:B21"/>
    <mergeCell ref="C21:G21"/>
    <mergeCell ref="H21:I21"/>
    <mergeCell ref="A22:B22"/>
    <mergeCell ref="C22:G22"/>
    <mergeCell ref="H22:I22"/>
    <mergeCell ref="A27:B27"/>
    <mergeCell ref="C27:G27"/>
    <mergeCell ref="H27:I27"/>
    <mergeCell ref="A28:B28"/>
    <mergeCell ref="C28:G28"/>
    <mergeCell ref="H28:I28"/>
    <mergeCell ref="A25:B25"/>
    <mergeCell ref="C25:G25"/>
    <mergeCell ref="H25:I25"/>
    <mergeCell ref="A26:B26"/>
    <mergeCell ref="C26:G26"/>
    <mergeCell ref="H26:I26"/>
    <mergeCell ref="A42:P42"/>
    <mergeCell ref="G33:H33"/>
    <mergeCell ref="A37:G37"/>
    <mergeCell ref="I34:N34"/>
    <mergeCell ref="A29:B29"/>
    <mergeCell ref="C29:G29"/>
    <mergeCell ref="H29:I29"/>
    <mergeCell ref="A30:B30"/>
    <mergeCell ref="C30:G30"/>
    <mergeCell ref="H30:I30"/>
    <mergeCell ref="A32:H32"/>
    <mergeCell ref="A40:P40"/>
    <mergeCell ref="A41:P41"/>
    <mergeCell ref="M30:N30"/>
    <mergeCell ref="M12:N12"/>
    <mergeCell ref="M13:N13"/>
    <mergeCell ref="M14:N14"/>
    <mergeCell ref="M15:N15"/>
    <mergeCell ref="M16:N16"/>
    <mergeCell ref="M17:N17"/>
    <mergeCell ref="M6:N6"/>
    <mergeCell ref="M7:N7"/>
    <mergeCell ref="M8:N8"/>
    <mergeCell ref="M9:N9"/>
    <mergeCell ref="M10:N10"/>
    <mergeCell ref="M11:N11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</mergeCells>
  <dataValidations count="8">
    <dataValidation allowBlank="1" showInputMessage="1" showErrorMessage="1" prompt="Enter phone number in case of questions regarding travel" sqref="P2" xr:uid="{00000000-0002-0000-0000-000000000000}"/>
    <dataValidation allowBlank="1" showInputMessage="1" showErrorMessage="1" prompt="Enter PO Box_x000a_" sqref="P1" xr:uid="{00000000-0002-0000-0000-000001000000}"/>
    <dataValidation type="date" operator="greaterThan" allowBlank="1" showInputMessage="1" showErrorMessage="1" prompt="Please enter date (mm/dd/yy)" sqref="L8:L30" xr:uid="{00000000-0002-0000-0000-000002000000}">
      <formula1>43479</formula1>
    </dataValidation>
    <dataValidation type="whole" operator="greaterThanOrEqual" allowBlank="1" showInputMessage="1" showErrorMessage="1" errorTitle="Data Entry Error" error="Do not use decimals._x000a_Enter as whole amounts." prompt="Enter Mileage as whole numbers." sqref="P7:P30 J7:J30" xr:uid="{00000000-0002-0000-0000-000003000000}">
      <formula1>1</formula1>
    </dataValidation>
    <dataValidation type="date" operator="greaterThan" allowBlank="1" showInputMessage="1" showErrorMessage="1" error="The date you have entered is incorrect.  Please try again." prompt="Please enter date (mm/dd/yy)" sqref="A8:B30" xr:uid="{00000000-0002-0000-0000-000004000000}">
      <formula1>43466</formula1>
    </dataValidation>
    <dataValidation type="date" operator="greaterThan" allowBlank="1" showInputMessage="1" showErrorMessage="1" error="The date you entered is incorrect.  Please try again." prompt="Please enter date (mm/dd/yy)" sqref="L7" xr:uid="{00000000-0002-0000-0000-000005000000}">
      <formula1>43466</formula1>
    </dataValidation>
    <dataValidation allowBlank="1" showInputMessage="1" showErrorMessage="1" promptTitle="Department Deductions" prompt="If a department deduction is entered, please include a memo explaining the reason for the deduction." sqref="P38" xr:uid="{00000000-0002-0000-0000-000006000000}"/>
    <dataValidation type="date" operator="greaterThan" showInputMessage="1" showErrorMessage="1" error="The date you have entered is incorrect.  Please try again." prompt="Please enter date (mm/dd/yy)" sqref="A7:B7" xr:uid="{40D59636-0598-4710-B221-A00ECD41ACE8}">
      <formula1>43466</formula1>
    </dataValidation>
  </dataValidations>
  <hyperlinks>
    <hyperlink ref="J4" r:id="rId1" xr:uid="{00000000-0004-0000-0000-000000000000}"/>
  </hyperlinks>
  <pageMargins left="0.22" right="0.2" top="0.31" bottom="0.26" header="0.24" footer="0.23"/>
  <pageSetup scale="8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2"/>
  <sheetViews>
    <sheetView tabSelected="1" workbookViewId="0">
      <selection activeCell="A7" sqref="A7:B7"/>
    </sheetView>
  </sheetViews>
  <sheetFormatPr defaultRowHeight="15" x14ac:dyDescent="0.25"/>
  <cols>
    <col min="1" max="1" width="8" customWidth="1"/>
    <col min="2" max="2" width="1.7109375" customWidth="1"/>
    <col min="3" max="3" width="8.7109375" customWidth="1"/>
    <col min="4" max="4" width="0.85546875" customWidth="1"/>
    <col min="5" max="5" width="9.7109375" customWidth="1"/>
    <col min="6" max="6" width="0.85546875" customWidth="1"/>
    <col min="7" max="7" width="10.85546875" customWidth="1"/>
    <col min="8" max="8" width="8.7109375" customWidth="1"/>
    <col min="9" max="9" width="18.42578125" customWidth="1"/>
    <col min="10" max="10" width="7.7109375" customWidth="1"/>
    <col min="11" max="11" width="1.42578125" customWidth="1"/>
    <col min="12" max="12" width="10.7109375" customWidth="1"/>
    <col min="13" max="13" width="1.7109375" customWidth="1"/>
    <col min="14" max="14" width="24.7109375" customWidth="1"/>
    <col min="15" max="15" width="27.42578125" customWidth="1"/>
    <col min="16" max="16" width="9.5703125" bestFit="1" customWidth="1"/>
  </cols>
  <sheetData>
    <row r="1" spans="1:25" ht="18.75" x14ac:dyDescent="0.3">
      <c r="A1" s="8"/>
      <c r="B1" s="1"/>
      <c r="C1" s="1"/>
      <c r="D1" s="1"/>
      <c r="E1" s="1"/>
      <c r="F1" s="1"/>
      <c r="G1" s="1"/>
      <c r="H1" s="1"/>
      <c r="I1" s="80" t="s">
        <v>25</v>
      </c>
      <c r="J1" s="81"/>
      <c r="K1" s="81"/>
      <c r="L1" s="81"/>
      <c r="M1" s="81"/>
      <c r="N1" s="81"/>
      <c r="O1" s="45"/>
      <c r="P1" s="46"/>
    </row>
    <row r="2" spans="1:25" x14ac:dyDescent="0.25">
      <c r="A2" s="9"/>
      <c r="B2" s="3"/>
      <c r="C2" s="3"/>
      <c r="D2" s="3"/>
      <c r="E2" s="3"/>
      <c r="F2" s="84" t="s">
        <v>6</v>
      </c>
      <c r="G2" s="84"/>
      <c r="H2" s="71"/>
      <c r="I2" s="73"/>
      <c r="J2" s="3"/>
      <c r="K2" s="82" t="s">
        <v>22</v>
      </c>
      <c r="L2" s="83"/>
      <c r="M2" s="39" t="s">
        <v>23</v>
      </c>
      <c r="N2" s="28"/>
      <c r="O2" s="47"/>
      <c r="P2" s="48"/>
    </row>
    <row r="3" spans="1:25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9"/>
      <c r="P3" s="50"/>
    </row>
    <row r="4" spans="1:25" x14ac:dyDescent="0.25">
      <c r="A4" s="9"/>
      <c r="B4" s="3"/>
      <c r="C4" s="3"/>
      <c r="D4" s="3"/>
      <c r="E4" s="3"/>
      <c r="F4" s="3"/>
      <c r="G4" s="3"/>
      <c r="H4" s="82" t="s">
        <v>15</v>
      </c>
      <c r="I4" s="84"/>
      <c r="J4" s="11" t="s">
        <v>7</v>
      </c>
      <c r="K4" s="3"/>
      <c r="L4" s="3"/>
      <c r="M4" s="3"/>
      <c r="N4" s="3"/>
      <c r="O4" s="49"/>
      <c r="P4" s="50"/>
    </row>
    <row r="5" spans="1:25" ht="9.75" customHeight="1" x14ac:dyDescent="0.25">
      <c r="A5" s="9"/>
      <c r="B5" s="3"/>
      <c r="C5" s="3"/>
      <c r="D5" s="3"/>
      <c r="E5" s="3"/>
      <c r="F5" s="3"/>
      <c r="G5" s="3"/>
      <c r="H5" s="3"/>
      <c r="I5" s="6"/>
      <c r="J5" s="11"/>
      <c r="K5" s="3"/>
      <c r="L5" s="3"/>
      <c r="M5" s="3"/>
      <c r="N5" s="3"/>
      <c r="O5" s="3"/>
      <c r="P5" s="10"/>
    </row>
    <row r="6" spans="1:25" x14ac:dyDescent="0.25">
      <c r="A6" s="58" t="s">
        <v>0</v>
      </c>
      <c r="B6" s="59"/>
      <c r="C6" s="58" t="s">
        <v>1</v>
      </c>
      <c r="D6" s="76"/>
      <c r="E6" s="76"/>
      <c r="F6" s="76"/>
      <c r="G6" s="59"/>
      <c r="H6" s="58" t="s">
        <v>2</v>
      </c>
      <c r="I6" s="59"/>
      <c r="J6" s="7" t="s">
        <v>3</v>
      </c>
      <c r="K6" s="3"/>
      <c r="L6" s="7" t="s">
        <v>0</v>
      </c>
      <c r="M6" s="58" t="s">
        <v>1</v>
      </c>
      <c r="N6" s="59"/>
      <c r="O6" s="7" t="s">
        <v>2</v>
      </c>
      <c r="P6" s="7" t="s">
        <v>3</v>
      </c>
      <c r="S6" s="38"/>
    </row>
    <row r="7" spans="1:25" x14ac:dyDescent="0.25">
      <c r="A7" s="69"/>
      <c r="B7" s="70"/>
      <c r="C7" s="74"/>
      <c r="D7" s="79"/>
      <c r="E7" s="79"/>
      <c r="F7" s="79"/>
      <c r="G7" s="75"/>
      <c r="H7" s="74"/>
      <c r="I7" s="75"/>
      <c r="J7" s="19"/>
      <c r="K7" s="3"/>
      <c r="L7" s="36"/>
      <c r="M7" s="54"/>
      <c r="N7" s="55"/>
      <c r="O7" s="2"/>
      <c r="P7" s="19"/>
      <c r="R7" s="37"/>
    </row>
    <row r="8" spans="1:25" x14ac:dyDescent="0.25">
      <c r="A8" s="69"/>
      <c r="B8" s="70"/>
      <c r="C8" s="74"/>
      <c r="D8" s="79"/>
      <c r="E8" s="79"/>
      <c r="F8" s="79"/>
      <c r="G8" s="75"/>
      <c r="H8" s="74"/>
      <c r="I8" s="75"/>
      <c r="J8" s="19"/>
      <c r="K8" s="3"/>
      <c r="L8" s="36"/>
      <c r="M8" s="54"/>
      <c r="N8" s="55"/>
      <c r="O8" s="2"/>
      <c r="P8" s="19"/>
      <c r="Y8" s="38"/>
    </row>
    <row r="9" spans="1:25" x14ac:dyDescent="0.25">
      <c r="A9" s="69"/>
      <c r="B9" s="70"/>
      <c r="C9" s="74"/>
      <c r="D9" s="79"/>
      <c r="E9" s="79"/>
      <c r="F9" s="79"/>
      <c r="G9" s="75"/>
      <c r="H9" s="74"/>
      <c r="I9" s="75"/>
      <c r="J9" s="19"/>
      <c r="K9" s="3"/>
      <c r="L9" s="36"/>
      <c r="M9" s="54"/>
      <c r="N9" s="55"/>
      <c r="O9" s="2"/>
      <c r="P9" s="19"/>
    </row>
    <row r="10" spans="1:25" x14ac:dyDescent="0.25">
      <c r="A10" s="69"/>
      <c r="B10" s="70"/>
      <c r="C10" s="74"/>
      <c r="D10" s="79"/>
      <c r="E10" s="79"/>
      <c r="F10" s="79"/>
      <c r="G10" s="75"/>
      <c r="H10" s="74"/>
      <c r="I10" s="75"/>
      <c r="J10" s="19"/>
      <c r="K10" s="3"/>
      <c r="L10" s="36"/>
      <c r="M10" s="54"/>
      <c r="N10" s="55"/>
      <c r="O10" s="2"/>
      <c r="P10" s="19"/>
    </row>
    <row r="11" spans="1:25" x14ac:dyDescent="0.25">
      <c r="A11" s="69"/>
      <c r="B11" s="70"/>
      <c r="C11" s="74"/>
      <c r="D11" s="79"/>
      <c r="E11" s="79"/>
      <c r="F11" s="79"/>
      <c r="G11" s="75"/>
      <c r="H11" s="74"/>
      <c r="I11" s="75"/>
      <c r="J11" s="19"/>
      <c r="K11" s="3"/>
      <c r="L11" s="36"/>
      <c r="M11" s="54"/>
      <c r="N11" s="55"/>
      <c r="O11" s="2"/>
      <c r="P11" s="19"/>
    </row>
    <row r="12" spans="1:25" x14ac:dyDescent="0.25">
      <c r="A12" s="69"/>
      <c r="B12" s="70"/>
      <c r="C12" s="74"/>
      <c r="D12" s="79"/>
      <c r="E12" s="79"/>
      <c r="F12" s="79"/>
      <c r="G12" s="75"/>
      <c r="H12" s="74"/>
      <c r="I12" s="75"/>
      <c r="J12" s="19"/>
      <c r="K12" s="3"/>
      <c r="L12" s="36"/>
      <c r="M12" s="54"/>
      <c r="N12" s="55"/>
      <c r="O12" s="2"/>
      <c r="P12" s="19"/>
    </row>
    <row r="13" spans="1:25" x14ac:dyDescent="0.25">
      <c r="A13" s="69"/>
      <c r="B13" s="70"/>
      <c r="C13" s="74"/>
      <c r="D13" s="79"/>
      <c r="E13" s="79"/>
      <c r="F13" s="79"/>
      <c r="G13" s="75"/>
      <c r="H13" s="74"/>
      <c r="I13" s="75"/>
      <c r="J13" s="19"/>
      <c r="K13" s="3"/>
      <c r="L13" s="36"/>
      <c r="M13" s="54"/>
      <c r="N13" s="55"/>
      <c r="O13" s="2"/>
      <c r="P13" s="19"/>
    </row>
    <row r="14" spans="1:25" x14ac:dyDescent="0.25">
      <c r="A14" s="69"/>
      <c r="B14" s="70"/>
      <c r="C14" s="74"/>
      <c r="D14" s="79"/>
      <c r="E14" s="79"/>
      <c r="F14" s="79"/>
      <c r="G14" s="75"/>
      <c r="H14" s="74"/>
      <c r="I14" s="75"/>
      <c r="J14" s="19"/>
      <c r="K14" s="3"/>
      <c r="L14" s="36"/>
      <c r="M14" s="54"/>
      <c r="N14" s="55"/>
      <c r="O14" s="2"/>
      <c r="P14" s="19"/>
    </row>
    <row r="15" spans="1:25" x14ac:dyDescent="0.25">
      <c r="A15" s="69"/>
      <c r="B15" s="70"/>
      <c r="C15" s="74"/>
      <c r="D15" s="79"/>
      <c r="E15" s="79"/>
      <c r="F15" s="79"/>
      <c r="G15" s="75"/>
      <c r="H15" s="74"/>
      <c r="I15" s="75"/>
      <c r="J15" s="19"/>
      <c r="K15" s="3"/>
      <c r="L15" s="36"/>
      <c r="M15" s="54"/>
      <c r="N15" s="55"/>
      <c r="O15" s="2"/>
      <c r="P15" s="19"/>
    </row>
    <row r="16" spans="1:25" x14ac:dyDescent="0.25">
      <c r="A16" s="69"/>
      <c r="B16" s="70"/>
      <c r="C16" s="74"/>
      <c r="D16" s="79"/>
      <c r="E16" s="79"/>
      <c r="F16" s="79"/>
      <c r="G16" s="75"/>
      <c r="H16" s="74"/>
      <c r="I16" s="75"/>
      <c r="J16" s="19"/>
      <c r="K16" s="3"/>
      <c r="L16" s="36"/>
      <c r="M16" s="54"/>
      <c r="N16" s="55"/>
      <c r="O16" s="2"/>
      <c r="P16" s="19"/>
    </row>
    <row r="17" spans="1:16" x14ac:dyDescent="0.25">
      <c r="A17" s="69"/>
      <c r="B17" s="70"/>
      <c r="C17" s="74"/>
      <c r="D17" s="79"/>
      <c r="E17" s="79"/>
      <c r="F17" s="79"/>
      <c r="G17" s="75"/>
      <c r="H17" s="74"/>
      <c r="I17" s="75"/>
      <c r="J17" s="19"/>
      <c r="K17" s="3"/>
      <c r="L17" s="36"/>
      <c r="M17" s="54"/>
      <c r="N17" s="55"/>
      <c r="O17" s="2"/>
      <c r="P17" s="19"/>
    </row>
    <row r="18" spans="1:16" x14ac:dyDescent="0.25">
      <c r="A18" s="69"/>
      <c r="B18" s="70"/>
      <c r="C18" s="74"/>
      <c r="D18" s="79"/>
      <c r="E18" s="79"/>
      <c r="F18" s="79"/>
      <c r="G18" s="75"/>
      <c r="H18" s="74"/>
      <c r="I18" s="75"/>
      <c r="J18" s="19"/>
      <c r="K18" s="3"/>
      <c r="L18" s="36"/>
      <c r="M18" s="54"/>
      <c r="N18" s="55"/>
      <c r="O18" s="2"/>
      <c r="P18" s="19"/>
    </row>
    <row r="19" spans="1:16" x14ac:dyDescent="0.25">
      <c r="A19" s="69"/>
      <c r="B19" s="70"/>
      <c r="C19" s="71"/>
      <c r="D19" s="72"/>
      <c r="E19" s="72"/>
      <c r="F19" s="72"/>
      <c r="G19" s="73"/>
      <c r="H19" s="71"/>
      <c r="I19" s="73"/>
      <c r="J19" s="19"/>
      <c r="K19" s="3"/>
      <c r="L19" s="36"/>
      <c r="M19" s="56"/>
      <c r="N19" s="57"/>
      <c r="O19" s="2"/>
      <c r="P19" s="19"/>
    </row>
    <row r="20" spans="1:16" x14ac:dyDescent="0.25">
      <c r="A20" s="69"/>
      <c r="B20" s="70"/>
      <c r="C20" s="71"/>
      <c r="D20" s="72"/>
      <c r="E20" s="72"/>
      <c r="F20" s="72"/>
      <c r="G20" s="73"/>
      <c r="H20" s="71"/>
      <c r="I20" s="73"/>
      <c r="J20" s="19"/>
      <c r="K20" s="3"/>
      <c r="L20" s="36"/>
      <c r="M20" s="56"/>
      <c r="N20" s="57"/>
      <c r="O20" s="2"/>
      <c r="P20" s="19"/>
    </row>
    <row r="21" spans="1:16" x14ac:dyDescent="0.25">
      <c r="A21" s="69"/>
      <c r="B21" s="70"/>
      <c r="C21" s="74"/>
      <c r="D21" s="79"/>
      <c r="E21" s="79"/>
      <c r="F21" s="79"/>
      <c r="G21" s="75"/>
      <c r="H21" s="74"/>
      <c r="I21" s="75"/>
      <c r="J21" s="19"/>
      <c r="K21" s="3"/>
      <c r="L21" s="36"/>
      <c r="M21" s="54"/>
      <c r="N21" s="55"/>
      <c r="O21" s="2"/>
      <c r="P21" s="19"/>
    </row>
    <row r="22" spans="1:16" x14ac:dyDescent="0.25">
      <c r="A22" s="69"/>
      <c r="B22" s="70"/>
      <c r="C22" s="74"/>
      <c r="D22" s="79"/>
      <c r="E22" s="79"/>
      <c r="F22" s="79"/>
      <c r="G22" s="75"/>
      <c r="H22" s="74"/>
      <c r="I22" s="75"/>
      <c r="J22" s="19"/>
      <c r="K22" s="3"/>
      <c r="L22" s="36"/>
      <c r="M22" s="54"/>
      <c r="N22" s="55"/>
      <c r="O22" s="2"/>
      <c r="P22" s="19"/>
    </row>
    <row r="23" spans="1:16" x14ac:dyDescent="0.25">
      <c r="A23" s="69"/>
      <c r="B23" s="70"/>
      <c r="C23" s="74"/>
      <c r="D23" s="79"/>
      <c r="E23" s="79"/>
      <c r="F23" s="79"/>
      <c r="G23" s="75"/>
      <c r="H23" s="74"/>
      <c r="I23" s="75"/>
      <c r="J23" s="19"/>
      <c r="K23" s="3"/>
      <c r="L23" s="36"/>
      <c r="M23" s="54"/>
      <c r="N23" s="55"/>
      <c r="O23" s="2"/>
      <c r="P23" s="19"/>
    </row>
    <row r="24" spans="1:16" x14ac:dyDescent="0.25">
      <c r="A24" s="69"/>
      <c r="B24" s="70"/>
      <c r="C24" s="74"/>
      <c r="D24" s="79"/>
      <c r="E24" s="79"/>
      <c r="F24" s="79"/>
      <c r="G24" s="75"/>
      <c r="H24" s="74"/>
      <c r="I24" s="75"/>
      <c r="J24" s="19"/>
      <c r="K24" s="3"/>
      <c r="L24" s="36"/>
      <c r="M24" s="54"/>
      <c r="N24" s="55"/>
      <c r="O24" s="2"/>
      <c r="P24" s="19"/>
    </row>
    <row r="25" spans="1:16" x14ac:dyDescent="0.25">
      <c r="A25" s="69"/>
      <c r="B25" s="70"/>
      <c r="C25" s="74"/>
      <c r="D25" s="79"/>
      <c r="E25" s="79"/>
      <c r="F25" s="79"/>
      <c r="G25" s="75"/>
      <c r="H25" s="74"/>
      <c r="I25" s="75"/>
      <c r="J25" s="19"/>
      <c r="K25" s="3"/>
      <c r="L25" s="36"/>
      <c r="M25" s="54"/>
      <c r="N25" s="55"/>
      <c r="O25" s="2"/>
      <c r="P25" s="19"/>
    </row>
    <row r="26" spans="1:16" x14ac:dyDescent="0.25">
      <c r="A26" s="69"/>
      <c r="B26" s="70"/>
      <c r="C26" s="74"/>
      <c r="D26" s="79"/>
      <c r="E26" s="79"/>
      <c r="F26" s="79"/>
      <c r="G26" s="75"/>
      <c r="H26" s="74"/>
      <c r="I26" s="75"/>
      <c r="J26" s="19"/>
      <c r="K26" s="3"/>
      <c r="L26" s="36"/>
      <c r="M26" s="54"/>
      <c r="N26" s="55"/>
      <c r="O26" s="2"/>
      <c r="P26" s="19"/>
    </row>
    <row r="27" spans="1:16" x14ac:dyDescent="0.25">
      <c r="A27" s="69"/>
      <c r="B27" s="70"/>
      <c r="C27" s="74"/>
      <c r="D27" s="79"/>
      <c r="E27" s="79"/>
      <c r="F27" s="79"/>
      <c r="G27" s="75"/>
      <c r="H27" s="74"/>
      <c r="I27" s="75"/>
      <c r="J27" s="19"/>
      <c r="K27" s="3"/>
      <c r="L27" s="36"/>
      <c r="M27" s="54"/>
      <c r="N27" s="55"/>
      <c r="O27" s="2"/>
      <c r="P27" s="19"/>
    </row>
    <row r="28" spans="1:16" x14ac:dyDescent="0.25">
      <c r="A28" s="69"/>
      <c r="B28" s="70"/>
      <c r="C28" s="71"/>
      <c r="D28" s="72"/>
      <c r="E28" s="72"/>
      <c r="F28" s="72"/>
      <c r="G28" s="73"/>
      <c r="H28" s="71"/>
      <c r="I28" s="73"/>
      <c r="J28" s="19"/>
      <c r="K28" s="3"/>
      <c r="L28" s="36"/>
      <c r="M28" s="56"/>
      <c r="N28" s="57"/>
      <c r="O28" s="2"/>
      <c r="P28" s="19"/>
    </row>
    <row r="29" spans="1:16" x14ac:dyDescent="0.25">
      <c r="A29" s="69"/>
      <c r="B29" s="70"/>
      <c r="C29" s="71"/>
      <c r="D29" s="72"/>
      <c r="E29" s="72"/>
      <c r="F29" s="72"/>
      <c r="G29" s="73"/>
      <c r="H29" s="71"/>
      <c r="I29" s="73"/>
      <c r="J29" s="19"/>
      <c r="K29" s="3"/>
      <c r="L29" s="36"/>
      <c r="M29" s="56"/>
      <c r="N29" s="57"/>
      <c r="O29" s="2"/>
      <c r="P29" s="19"/>
    </row>
    <row r="30" spans="1:16" x14ac:dyDescent="0.25">
      <c r="A30" s="69"/>
      <c r="B30" s="70"/>
      <c r="C30" s="71"/>
      <c r="D30" s="72"/>
      <c r="E30" s="72"/>
      <c r="F30" s="72"/>
      <c r="G30" s="73"/>
      <c r="H30" s="71"/>
      <c r="I30" s="73"/>
      <c r="J30" s="19"/>
      <c r="K30" s="3"/>
      <c r="L30" s="36"/>
      <c r="M30" s="56"/>
      <c r="N30" s="57"/>
      <c r="O30" s="2"/>
      <c r="P30" s="19"/>
    </row>
    <row r="31" spans="1:16" x14ac:dyDescent="0.25">
      <c r="A31" s="69"/>
      <c r="B31" s="70"/>
      <c r="C31" s="71"/>
      <c r="D31" s="72"/>
      <c r="E31" s="72"/>
      <c r="F31" s="72"/>
      <c r="G31" s="73"/>
      <c r="H31" s="71"/>
      <c r="I31" s="73"/>
      <c r="J31" s="19"/>
      <c r="K31" s="3"/>
      <c r="L31" s="36"/>
      <c r="M31" s="56"/>
      <c r="N31" s="57"/>
      <c r="O31" s="2"/>
      <c r="P31" s="19"/>
    </row>
    <row r="32" spans="1:16" x14ac:dyDescent="0.25">
      <c r="A32" s="69"/>
      <c r="B32" s="70"/>
      <c r="C32" s="71"/>
      <c r="D32" s="72"/>
      <c r="E32" s="72"/>
      <c r="F32" s="72"/>
      <c r="G32" s="73"/>
      <c r="H32" s="71"/>
      <c r="I32" s="73"/>
      <c r="J32" s="19"/>
      <c r="K32" s="3"/>
      <c r="L32" s="36"/>
      <c r="M32" s="56"/>
      <c r="N32" s="57"/>
      <c r="O32" s="2"/>
      <c r="P32" s="19"/>
    </row>
    <row r="33" spans="1:16" x14ac:dyDescent="0.25">
      <c r="A33" s="69"/>
      <c r="B33" s="70"/>
      <c r="C33" s="71"/>
      <c r="D33" s="72"/>
      <c r="E33" s="72"/>
      <c r="F33" s="72"/>
      <c r="G33" s="73"/>
      <c r="H33" s="71"/>
      <c r="I33" s="73"/>
      <c r="J33" s="19"/>
      <c r="K33" s="3"/>
      <c r="L33" s="36"/>
      <c r="M33" s="56"/>
      <c r="N33" s="57"/>
      <c r="O33" s="2"/>
      <c r="P33" s="19"/>
    </row>
    <row r="34" spans="1:16" x14ac:dyDescent="0.25">
      <c r="A34" s="69"/>
      <c r="B34" s="70"/>
      <c r="C34" s="74"/>
      <c r="D34" s="79"/>
      <c r="E34" s="79"/>
      <c r="F34" s="79"/>
      <c r="G34" s="75"/>
      <c r="H34" s="74"/>
      <c r="I34" s="75"/>
      <c r="J34" s="19"/>
      <c r="K34" s="3"/>
      <c r="L34" s="36"/>
      <c r="M34" s="54"/>
      <c r="N34" s="55"/>
      <c r="O34" s="2"/>
      <c r="P34" s="19"/>
    </row>
    <row r="35" spans="1:16" x14ac:dyDescent="0.25">
      <c r="A35" s="69"/>
      <c r="B35" s="70"/>
      <c r="C35" s="74"/>
      <c r="D35" s="79"/>
      <c r="E35" s="79"/>
      <c r="F35" s="79"/>
      <c r="G35" s="75"/>
      <c r="H35" s="74"/>
      <c r="I35" s="75"/>
      <c r="J35" s="19"/>
      <c r="K35" s="3"/>
      <c r="L35" s="36"/>
      <c r="M35" s="54"/>
      <c r="N35" s="55"/>
      <c r="O35" s="2"/>
      <c r="P35" s="19"/>
    </row>
    <row r="36" spans="1:16" x14ac:dyDescent="0.25">
      <c r="A36" s="69"/>
      <c r="B36" s="70"/>
      <c r="C36" s="74"/>
      <c r="D36" s="79"/>
      <c r="E36" s="79"/>
      <c r="F36" s="79"/>
      <c r="G36" s="75"/>
      <c r="H36" s="74"/>
      <c r="I36" s="75"/>
      <c r="J36" s="19"/>
      <c r="K36" s="3"/>
      <c r="L36" s="36"/>
      <c r="M36" s="54"/>
      <c r="N36" s="55"/>
      <c r="O36" s="2"/>
      <c r="P36" s="19"/>
    </row>
    <row r="37" spans="1:16" x14ac:dyDescent="0.25">
      <c r="A37" s="69"/>
      <c r="B37" s="70"/>
      <c r="C37" s="74"/>
      <c r="D37" s="79"/>
      <c r="E37" s="79"/>
      <c r="F37" s="79"/>
      <c r="G37" s="75"/>
      <c r="H37" s="74"/>
      <c r="I37" s="75"/>
      <c r="J37" s="19"/>
      <c r="K37" s="3"/>
      <c r="L37" s="36"/>
      <c r="M37" s="54"/>
      <c r="N37" s="55"/>
      <c r="O37" s="2"/>
      <c r="P37" s="19"/>
    </row>
    <row r="38" spans="1:16" x14ac:dyDescent="0.25">
      <c r="A38" s="69"/>
      <c r="B38" s="70"/>
      <c r="C38" s="74"/>
      <c r="D38" s="79"/>
      <c r="E38" s="79"/>
      <c r="F38" s="79"/>
      <c r="G38" s="75"/>
      <c r="H38" s="74"/>
      <c r="I38" s="75"/>
      <c r="J38" s="19"/>
      <c r="K38" s="3"/>
      <c r="L38" s="36"/>
      <c r="M38" s="54"/>
      <c r="N38" s="55"/>
      <c r="O38" s="2"/>
      <c r="P38" s="19"/>
    </row>
    <row r="39" spans="1:16" x14ac:dyDescent="0.25">
      <c r="A39" s="9"/>
      <c r="B39" s="3"/>
      <c r="C39" s="3"/>
      <c r="D39" s="3"/>
      <c r="E39" s="3"/>
      <c r="F39" s="3"/>
      <c r="G39" s="3"/>
      <c r="H39" s="3"/>
      <c r="I39" s="3"/>
      <c r="J39" s="21">
        <f>SUM(J7:J38)</f>
        <v>0</v>
      </c>
      <c r="K39" s="3"/>
      <c r="L39" s="3"/>
      <c r="M39" s="3"/>
      <c r="N39" s="3"/>
      <c r="O39" s="3"/>
      <c r="P39" s="21">
        <f>SUM(P7:P38)</f>
        <v>0</v>
      </c>
    </row>
    <row r="40" spans="1:16" x14ac:dyDescent="0.25">
      <c r="A40" s="85"/>
      <c r="B40" s="84"/>
      <c r="C40" s="84"/>
      <c r="D40" s="84"/>
      <c r="E40" s="84"/>
      <c r="F40" s="84"/>
      <c r="G40" s="84"/>
      <c r="H40" s="84"/>
      <c r="I40" s="3"/>
      <c r="J40" s="29"/>
      <c r="K40" s="27"/>
      <c r="L40" s="27"/>
      <c r="M40" s="27"/>
      <c r="N40" s="27"/>
      <c r="O40" s="29">
        <f>SUMIF(L7:L38,"&lt;40756",P7:P38)</f>
        <v>0</v>
      </c>
      <c r="P40" s="44">
        <f>SUMIF(L7:L38,"&gt;=40756",P7:P38)</f>
        <v>0</v>
      </c>
    </row>
    <row r="41" spans="1:16" ht="23.25" customHeight="1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4" t="s">
        <v>30</v>
      </c>
      <c r="P41" s="22">
        <f>+P39+J39</f>
        <v>0</v>
      </c>
    </row>
    <row r="42" spans="1:16" ht="6.75" customHeight="1" x14ac:dyDescent="0.25">
      <c r="A42" s="77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78"/>
    </row>
  </sheetData>
  <sheetProtection algorithmName="SHA-512" hashValue="0wLiyIpcBey5Yb82kSp2N9v/+h3Y89EanhdKMT5N/E/DfUwOvc3qYHxSwRExN4zxIoIhVORo3LP48hhH5SUk2A==" saltValue="Dp9+9OMUaQTqvpDbs8zDJg==" spinCount="100000" sheet="1" objects="1" scenarios="1" selectLockedCells="1"/>
  <mergeCells count="139">
    <mergeCell ref="I1:N1"/>
    <mergeCell ref="F2:G2"/>
    <mergeCell ref="H2:I2"/>
    <mergeCell ref="K2:L2"/>
    <mergeCell ref="H4:I4"/>
    <mergeCell ref="A6:B6"/>
    <mergeCell ref="C6:G6"/>
    <mergeCell ref="H6:I6"/>
    <mergeCell ref="M6:N6"/>
    <mergeCell ref="A9:B9"/>
    <mergeCell ref="C9:G9"/>
    <mergeCell ref="H9:I9"/>
    <mergeCell ref="M9:N9"/>
    <mergeCell ref="A10:B10"/>
    <mergeCell ref="C10:G10"/>
    <mergeCell ref="H10:I10"/>
    <mergeCell ref="M10:N10"/>
    <mergeCell ref="A7:B7"/>
    <mergeCell ref="C7:G7"/>
    <mergeCell ref="H7:I7"/>
    <mergeCell ref="M7:N7"/>
    <mergeCell ref="A8:B8"/>
    <mergeCell ref="C8:G8"/>
    <mergeCell ref="H8:I8"/>
    <mergeCell ref="M8:N8"/>
    <mergeCell ref="A13:B13"/>
    <mergeCell ref="C13:G13"/>
    <mergeCell ref="H13:I13"/>
    <mergeCell ref="M13:N13"/>
    <mergeCell ref="A14:B14"/>
    <mergeCell ref="C14:G14"/>
    <mergeCell ref="H14:I14"/>
    <mergeCell ref="M14:N14"/>
    <mergeCell ref="A11:B11"/>
    <mergeCell ref="C11:G11"/>
    <mergeCell ref="H11:I11"/>
    <mergeCell ref="M11:N11"/>
    <mergeCell ref="A12:B12"/>
    <mergeCell ref="C12:G12"/>
    <mergeCell ref="H12:I12"/>
    <mergeCell ref="M12:N12"/>
    <mergeCell ref="A17:B17"/>
    <mergeCell ref="C17:G17"/>
    <mergeCell ref="H17:I17"/>
    <mergeCell ref="M17:N17"/>
    <mergeCell ref="A18:B18"/>
    <mergeCell ref="C18:G18"/>
    <mergeCell ref="H18:I18"/>
    <mergeCell ref="M18:N18"/>
    <mergeCell ref="A15:B15"/>
    <mergeCell ref="C15:G15"/>
    <mergeCell ref="H15:I15"/>
    <mergeCell ref="M15:N15"/>
    <mergeCell ref="A16:B16"/>
    <mergeCell ref="C16:G16"/>
    <mergeCell ref="H16:I16"/>
    <mergeCell ref="M16:N16"/>
    <mergeCell ref="C23:G23"/>
    <mergeCell ref="H23:I23"/>
    <mergeCell ref="M23:N23"/>
    <mergeCell ref="A24:B24"/>
    <mergeCell ref="C24:G24"/>
    <mergeCell ref="H24:I24"/>
    <mergeCell ref="M24:N24"/>
    <mergeCell ref="A21:B21"/>
    <mergeCell ref="C21:G21"/>
    <mergeCell ref="H21:I21"/>
    <mergeCell ref="M21:N21"/>
    <mergeCell ref="A22:B22"/>
    <mergeCell ref="C22:G22"/>
    <mergeCell ref="H22:I22"/>
    <mergeCell ref="M22:N22"/>
    <mergeCell ref="A35:B35"/>
    <mergeCell ref="C35:G35"/>
    <mergeCell ref="H35:I35"/>
    <mergeCell ref="M35:N35"/>
    <mergeCell ref="A36:B36"/>
    <mergeCell ref="C36:G36"/>
    <mergeCell ref="H36:I36"/>
    <mergeCell ref="M36:N36"/>
    <mergeCell ref="A27:B27"/>
    <mergeCell ref="C27:G27"/>
    <mergeCell ref="H27:I27"/>
    <mergeCell ref="M27:N27"/>
    <mergeCell ref="A34:B34"/>
    <mergeCell ref="C34:G34"/>
    <mergeCell ref="H34:I34"/>
    <mergeCell ref="M34:N34"/>
    <mergeCell ref="C29:G29"/>
    <mergeCell ref="C30:G30"/>
    <mergeCell ref="M28:N28"/>
    <mergeCell ref="M29:N29"/>
    <mergeCell ref="M30:N30"/>
    <mergeCell ref="M31:N31"/>
    <mergeCell ref="M32:N32"/>
    <mergeCell ref="M33:N33"/>
    <mergeCell ref="A40:H40"/>
    <mergeCell ref="A42:P42"/>
    <mergeCell ref="A37:B37"/>
    <mergeCell ref="C37:G37"/>
    <mergeCell ref="H37:I37"/>
    <mergeCell ref="M37:N37"/>
    <mergeCell ref="A38:B38"/>
    <mergeCell ref="C38:G38"/>
    <mergeCell ref="H38:I38"/>
    <mergeCell ref="M38:N38"/>
    <mergeCell ref="A20:B20"/>
    <mergeCell ref="A28:B28"/>
    <mergeCell ref="H28:I28"/>
    <mergeCell ref="H29:I29"/>
    <mergeCell ref="H30:I30"/>
    <mergeCell ref="H31:I31"/>
    <mergeCell ref="H32:I32"/>
    <mergeCell ref="A19:B19"/>
    <mergeCell ref="M19:N19"/>
    <mergeCell ref="M20:N20"/>
    <mergeCell ref="H19:I19"/>
    <mergeCell ref="H20:I20"/>
    <mergeCell ref="C19:G19"/>
    <mergeCell ref="C20:G20"/>
    <mergeCell ref="C28:G28"/>
    <mergeCell ref="A25:B25"/>
    <mergeCell ref="C25:G25"/>
    <mergeCell ref="H25:I25"/>
    <mergeCell ref="M25:N25"/>
    <mergeCell ref="A26:B26"/>
    <mergeCell ref="C26:G26"/>
    <mergeCell ref="H26:I26"/>
    <mergeCell ref="M26:N26"/>
    <mergeCell ref="A23:B23"/>
    <mergeCell ref="H33:I33"/>
    <mergeCell ref="A29:B29"/>
    <mergeCell ref="A30:B30"/>
    <mergeCell ref="A31:B31"/>
    <mergeCell ref="A32:B32"/>
    <mergeCell ref="A33:B33"/>
    <mergeCell ref="C31:G31"/>
    <mergeCell ref="C32:G32"/>
    <mergeCell ref="C33:G33"/>
  </mergeCells>
  <dataValidations count="3">
    <dataValidation type="date" operator="greaterThan" allowBlank="1" showInputMessage="1" showErrorMessage="1" error="The date you entered is incorrect.  Please try again." prompt="Please enter date (mm/dd/yy)" sqref="L7:L38" xr:uid="{00000000-0002-0000-0100-000000000000}">
      <formula1>43466</formula1>
    </dataValidation>
    <dataValidation type="date" operator="greaterThan" allowBlank="1" showInputMessage="1" showErrorMessage="1" error="The date you have entered is incorrect.  Please try again." prompt="Please enter date (mm/dd/yy)" sqref="A7:A38 B7:B18 B21:B27 B34:B38" xr:uid="{00000000-0002-0000-0100-000001000000}">
      <formula1>43466</formula1>
    </dataValidation>
    <dataValidation type="whole" operator="greaterThanOrEqual" allowBlank="1" showInputMessage="1" showErrorMessage="1" errorTitle="Data Entry Error" error="Do not use decimals._x000a_Enter as whole amounts." prompt="Enter Mileage as whole numbers." sqref="P7:P38 J7:J38" xr:uid="{00000000-0002-0000-0100-000002000000}">
      <formula1>1</formula1>
    </dataValidation>
  </dataValidations>
  <hyperlinks>
    <hyperlink ref="J4" r:id="rId1" xr:uid="{00000000-0004-0000-0100-000000000000}"/>
  </hyperlinks>
  <pageMargins left="0.22" right="0.2" top="0.31" bottom="0.26" header="0.24" footer="0.23"/>
  <pageSetup scale="8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mileage only-Page 1</vt:lpstr>
      <vt:lpstr>mileage only-Page 2</vt:lpstr>
      <vt:lpstr>'mileage only-Page 1'!Print_Area</vt:lpstr>
      <vt:lpstr>'mileage only-Page 2'!Print_Area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Morrell, Jayne Leach</cp:lastModifiedBy>
  <cp:lastPrinted>2020-01-22T20:03:56Z</cp:lastPrinted>
  <dcterms:created xsi:type="dcterms:W3CDTF">2007-10-12T14:53:44Z</dcterms:created>
  <dcterms:modified xsi:type="dcterms:W3CDTF">2020-01-22T20:05:07Z</dcterms:modified>
</cp:coreProperties>
</file>