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sports\Desktop\"/>
    </mc:Choice>
  </mc:AlternateContent>
  <bookViews>
    <workbookView xWindow="0" yWindow="0" windowWidth="19200" windowHeight="6470"/>
  </bookViews>
  <sheets>
    <sheet name="Cover" sheetId="1" r:id="rId1"/>
    <sheet name="Overview" sheetId="2" r:id="rId2"/>
    <sheet name="Equipment" sheetId="4" r:id="rId3"/>
    <sheet name="Schedule" sheetId="5" r:id="rId4"/>
    <sheet name="Other" sheetId="6" r:id="rId5"/>
    <sheet name="Revenue" sheetId="7" r:id="rId6"/>
    <sheet name="Summary" sheetId="3"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3" l="1"/>
  <c r="D14" i="3"/>
  <c r="E44" i="7"/>
  <c r="E43" i="7"/>
  <c r="E42" i="7"/>
  <c r="E41" i="7"/>
  <c r="E40" i="7"/>
  <c r="E39" i="7"/>
  <c r="E38" i="7"/>
  <c r="E37" i="7"/>
  <c r="E36" i="7"/>
  <c r="E45" i="7" s="1"/>
  <c r="E35" i="7"/>
  <c r="E31" i="7"/>
  <c r="D13" i="3" s="1"/>
  <c r="E16" i="7"/>
  <c r="E15" i="7"/>
  <c r="E14" i="7"/>
  <c r="E13" i="7"/>
  <c r="E17" i="7" s="1"/>
  <c r="E12" i="7"/>
  <c r="E7" i="7"/>
  <c r="E6" i="7"/>
  <c r="D30" i="6"/>
  <c r="D9" i="3" s="1"/>
  <c r="D20" i="6"/>
  <c r="D8" i="3" s="1"/>
  <c r="D10" i="6"/>
  <c r="D7" i="3" s="1"/>
  <c r="J15" i="5"/>
  <c r="D5" i="3" s="1"/>
  <c r="J29" i="5"/>
  <c r="J28" i="5"/>
  <c r="J27" i="5"/>
  <c r="J26" i="5"/>
  <c r="J25" i="5"/>
  <c r="J24" i="5"/>
  <c r="J23" i="5"/>
  <c r="J22" i="5"/>
  <c r="J21" i="5"/>
  <c r="J20" i="5"/>
  <c r="J30" i="5" s="1"/>
  <c r="D6" i="3" s="1"/>
  <c r="J19" i="5"/>
  <c r="F15" i="4"/>
  <c r="F14" i="4"/>
  <c r="F13" i="4"/>
  <c r="F12" i="4"/>
  <c r="F11" i="4"/>
  <c r="F10" i="4"/>
  <c r="F9" i="4"/>
  <c r="F8" i="4"/>
  <c r="F7" i="4"/>
  <c r="F6" i="4"/>
  <c r="F5" i="4"/>
  <c r="F16" i="4" l="1"/>
  <c r="D4" i="3" s="1"/>
  <c r="D10" i="3" s="1"/>
  <c r="E8" i="7"/>
  <c r="D11" i="3" s="1"/>
  <c r="D15" i="3" s="1"/>
</calcChain>
</file>

<file path=xl/sharedStrings.xml><?xml version="1.0" encoding="utf-8"?>
<sst xmlns="http://schemas.openxmlformats.org/spreadsheetml/2006/main" count="117" uniqueCount="82">
  <si>
    <t>Club Name:</t>
  </si>
  <si>
    <t>President</t>
  </si>
  <si>
    <t>VP</t>
  </si>
  <si>
    <t>Secretary</t>
  </si>
  <si>
    <t>Treasurer</t>
  </si>
  <si>
    <t>Budget Guidance</t>
  </si>
  <si>
    <t>Clubs submitting budget packets need to be sure to include as much detail as possible. Information should come from a breakdown of your expenses and revenue from your 2019-2020 season. Expenses can be expressed as, but not limited to, conference dues, facilitiy fees, equipment, repairs, and travel expenses. Revenue can be expressed as, but not limited to, fundraisers, donated equipment, donated services,and  in kind donations, dues. Revenue should not include your prior or expected SC allocations. If assistance is needed please contact the Sport Club Office.</t>
  </si>
  <si>
    <t>19-20 Allocation</t>
  </si>
  <si>
    <t>Roster Size</t>
  </si>
  <si>
    <t>Presenter Name(s):</t>
  </si>
  <si>
    <t>Presenter Email(s):</t>
  </si>
  <si>
    <t>Presenter Phone(s):</t>
  </si>
  <si>
    <t>Budget Summary 20-21</t>
  </si>
  <si>
    <t>Equipment</t>
  </si>
  <si>
    <t>Home Events</t>
  </si>
  <si>
    <t>Away Events</t>
  </si>
  <si>
    <t>Association Fees</t>
  </si>
  <si>
    <t>Facility Cost</t>
  </si>
  <si>
    <t>Other</t>
  </si>
  <si>
    <t>Total Expenses</t>
  </si>
  <si>
    <t>Member Dues</t>
  </si>
  <si>
    <t>Sponsorships</t>
  </si>
  <si>
    <t>Fundraising/Events</t>
  </si>
  <si>
    <t>Total Revenue</t>
  </si>
  <si>
    <t>Description</t>
  </si>
  <si>
    <t>Quantity</t>
  </si>
  <si>
    <t>Unit Price</t>
  </si>
  <si>
    <t>Cost</t>
  </si>
  <si>
    <t>Mares Puck Pro Dive Computer</t>
  </si>
  <si>
    <t>Schedule</t>
  </si>
  <si>
    <t>Home/Host Events</t>
  </si>
  <si>
    <t>Semester</t>
  </si>
  <si>
    <t>Name of Event</t>
  </si>
  <si>
    <t>Location/Facility</t>
  </si>
  <si>
    <t>Associated Costs</t>
  </si>
  <si>
    <t>Total</t>
  </si>
  <si>
    <t>Ex:</t>
  </si>
  <si>
    <t>Fall</t>
  </si>
  <si>
    <t>Sport Club Showcase</t>
  </si>
  <si>
    <t>Mac Gym Courts 5&amp;6</t>
  </si>
  <si>
    <t>$20 for one banner</t>
  </si>
  <si>
    <t>Location</t>
  </si>
  <si>
    <t>Registration</t>
  </si>
  <si>
    <t>Airfare</t>
  </si>
  <si>
    <t>Van Rental</t>
  </si>
  <si>
    <t>Gas</t>
  </si>
  <si>
    <t>Hotel</t>
  </si>
  <si>
    <t>Spring</t>
  </si>
  <si>
    <t>Competitive Sports Conference</t>
  </si>
  <si>
    <t>New York, New York</t>
  </si>
  <si>
    <t>Association/League Fees</t>
  </si>
  <si>
    <t>Name of Association/League</t>
  </si>
  <si>
    <t>Purpose</t>
  </si>
  <si>
    <t>Southeastern Conference</t>
  </si>
  <si>
    <t>Ensure quality games and possibility to qualify for nationals</t>
  </si>
  <si>
    <t>Practice Facilities</t>
  </si>
  <si>
    <t>Name of Facility</t>
  </si>
  <si>
    <t>Price per practice/competion</t>
  </si>
  <si>
    <t>Total Cost</t>
  </si>
  <si>
    <t>$100 per practice for 30 practices and $1000 for one competition</t>
  </si>
  <si>
    <t xml:space="preserve">*** Attach 2-3 quotes for  different facility costs to budget packet </t>
  </si>
  <si>
    <t>Justification of Use</t>
  </si>
  <si>
    <t>Covers all overhead costs of officials with a one time payment</t>
  </si>
  <si>
    <t>Tennessee Referee Union</t>
  </si>
  <si>
    <t>City of Kingsport Pool</t>
  </si>
  <si>
    <t xml:space="preserve"> Revenue</t>
  </si>
  <si>
    <t>Members Dues</t>
  </si>
  <si>
    <t>No. of Players</t>
  </si>
  <si>
    <t>Amount</t>
  </si>
  <si>
    <t>Ex:Fall</t>
  </si>
  <si>
    <t>Fall Dues: August through December</t>
  </si>
  <si>
    <t>Description/Detail of Agreement</t>
  </si>
  <si>
    <t>Bike Service Sponsorship by Oviedo Cycle</t>
  </si>
  <si>
    <t>Fundraisers/Events</t>
  </si>
  <si>
    <t>Date</t>
  </si>
  <si>
    <t>12.12.17</t>
  </si>
  <si>
    <t>Alumni Go Fund Me Donation</t>
  </si>
  <si>
    <t>2020-2021</t>
  </si>
  <si>
    <t>Tenn Lacrosse Invitiational: Max 8 teams at $200 per team</t>
  </si>
  <si>
    <t>SC Funded and Club Funded Materials</t>
  </si>
  <si>
    <t>20-21</t>
  </si>
  <si>
    <t>20-21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</si>
</sst>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mm/dd/yy"/>
  </numFmts>
  <fonts count="14" x14ac:knownFonts="1">
    <font>
      <sz val="11"/>
      <color theme="1"/>
      <name val="Calibri"/>
      <family val="2"/>
      <scheme val="minor"/>
    </font>
    <font>
      <sz val="11"/>
      <color theme="0"/>
      <name val="Calibri"/>
      <family val="2"/>
      <scheme val="minor"/>
    </font>
    <font>
      <sz val="10"/>
      <name val="Arial"/>
      <family val="2"/>
    </font>
    <font>
      <b/>
      <sz val="12"/>
      <color theme="0"/>
      <name val="Calibri Light"/>
      <family val="2"/>
      <scheme val="major"/>
    </font>
    <font>
      <b/>
      <u/>
      <sz val="9"/>
      <name val="Calibri Light"/>
      <family val="2"/>
      <scheme val="major"/>
    </font>
    <font>
      <b/>
      <sz val="9"/>
      <color theme="0"/>
      <name val="Calibri Light"/>
      <family val="2"/>
      <scheme val="major"/>
    </font>
    <font>
      <sz val="9"/>
      <name val="Calibri Light"/>
      <family val="2"/>
      <scheme val="major"/>
    </font>
    <font>
      <sz val="10"/>
      <name val="Calibri Light"/>
      <family val="2"/>
      <scheme val="major"/>
    </font>
    <font>
      <sz val="12"/>
      <color indexed="9"/>
      <name val="Calibri Light"/>
      <family val="2"/>
      <scheme val="major"/>
    </font>
    <font>
      <b/>
      <sz val="12"/>
      <color indexed="9"/>
      <name val="Calibri Light"/>
      <family val="2"/>
      <scheme val="major"/>
    </font>
    <font>
      <b/>
      <sz val="9"/>
      <name val="Calibri Light"/>
      <family val="2"/>
      <scheme val="major"/>
    </font>
    <font>
      <b/>
      <sz val="11"/>
      <color indexed="9"/>
      <name val="Calibri Light"/>
      <family val="2"/>
      <scheme val="major"/>
    </font>
    <font>
      <b/>
      <sz val="11"/>
      <name val="Calibri Light"/>
      <family val="2"/>
      <scheme val="major"/>
    </font>
    <font>
      <sz val="11"/>
      <name val="Calibri Light"/>
      <family val="2"/>
      <scheme val="major"/>
    </font>
  </fonts>
  <fills count="7">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1"/>
        <bgColor indexed="64"/>
      </patternFill>
    </fill>
    <fill>
      <patternFill patternType="solid">
        <fgColor rgb="FFFF0000"/>
        <bgColor indexed="64"/>
      </patternFill>
    </fill>
    <fill>
      <patternFill patternType="solid">
        <fgColor rgb="FF00B050"/>
        <bgColor indexed="64"/>
      </patternFill>
    </fill>
  </fills>
  <borders count="36">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2" fillId="0" borderId="0"/>
  </cellStyleXfs>
  <cellXfs count="149">
    <xf numFmtId="0" fontId="0" fillId="0" borderId="0" xfId="0"/>
    <xf numFmtId="0" fontId="0" fillId="2" borderId="1" xfId="0" applyFill="1" applyBorder="1"/>
    <xf numFmtId="0" fontId="0" fillId="0" borderId="2" xfId="0" applyBorder="1"/>
    <xf numFmtId="0" fontId="1" fillId="3" borderId="1" xfId="0" applyFont="1" applyFill="1" applyBorder="1"/>
    <xf numFmtId="0" fontId="1" fillId="3" borderId="3" xfId="0" applyFont="1" applyFill="1" applyBorder="1"/>
    <xf numFmtId="0" fontId="0" fillId="0" borderId="4" xfId="0" applyBorder="1"/>
    <xf numFmtId="0" fontId="1" fillId="3" borderId="5" xfId="0" applyFont="1" applyFill="1" applyBorder="1"/>
    <xf numFmtId="0" fontId="0" fillId="0" borderId="6" xfId="0" applyBorder="1"/>
    <xf numFmtId="0" fontId="1" fillId="3" borderId="0" xfId="0" applyFont="1" applyFill="1" applyBorder="1"/>
    <xf numFmtId="0" fontId="0" fillId="2" borderId="3" xfId="0" applyFill="1" applyBorder="1"/>
    <xf numFmtId="0" fontId="0" fillId="2" borderId="5" xfId="0" applyFill="1" applyBorder="1"/>
    <xf numFmtId="0" fontId="0" fillId="2" borderId="11" xfId="0" applyFill="1" applyBorder="1"/>
    <xf numFmtId="0" fontId="0" fillId="2" borderId="12" xfId="0" applyFill="1" applyBorder="1"/>
    <xf numFmtId="0" fontId="0" fillId="2" borderId="13" xfId="0" applyFill="1" applyBorder="1"/>
    <xf numFmtId="0" fontId="0" fillId="0" borderId="8" xfId="0" applyBorder="1"/>
    <xf numFmtId="0" fontId="0" fillId="0" borderId="14" xfId="0" applyBorder="1"/>
    <xf numFmtId="0" fontId="0" fillId="0" borderId="9" xfId="0" applyBorder="1"/>
    <xf numFmtId="0" fontId="0" fillId="0" borderId="0" xfId="0" applyBorder="1"/>
    <xf numFmtId="0" fontId="0" fillId="0" borderId="10" xfId="0" applyBorder="1"/>
    <xf numFmtId="0" fontId="0" fillId="0" borderId="15" xfId="0" applyBorder="1"/>
    <xf numFmtId="0" fontId="0" fillId="5" borderId="8" xfId="0" applyFill="1" applyBorder="1"/>
    <xf numFmtId="0" fontId="0" fillId="5" borderId="2" xfId="0" applyFill="1" applyBorder="1"/>
    <xf numFmtId="0" fontId="0" fillId="5" borderId="9" xfId="0" applyFill="1" applyBorder="1"/>
    <xf numFmtId="0" fontId="0" fillId="5" borderId="4" xfId="0" applyFill="1" applyBorder="1"/>
    <xf numFmtId="0" fontId="0" fillId="5" borderId="10" xfId="0" applyFill="1" applyBorder="1"/>
    <xf numFmtId="0" fontId="0" fillId="5" borderId="6" xfId="0" applyFill="1" applyBorder="1"/>
    <xf numFmtId="0" fontId="0" fillId="6" borderId="9" xfId="0" applyFill="1" applyBorder="1"/>
    <xf numFmtId="0" fontId="0" fillId="6" borderId="8" xfId="0" applyFill="1" applyBorder="1"/>
    <xf numFmtId="0" fontId="0" fillId="6" borderId="2" xfId="0" applyFill="1" applyBorder="1"/>
    <xf numFmtId="0" fontId="0" fillId="6" borderId="4" xfId="0" applyFill="1" applyBorder="1"/>
    <xf numFmtId="0" fontId="0" fillId="6" borderId="10" xfId="0" applyFill="1" applyBorder="1"/>
    <xf numFmtId="0" fontId="0" fillId="6" borderId="6" xfId="0" applyFill="1" applyBorder="1"/>
    <xf numFmtId="0" fontId="0" fillId="6" borderId="11" xfId="0" applyFill="1" applyBorder="1"/>
    <xf numFmtId="0" fontId="0" fillId="6" borderId="12" xfId="0" applyFill="1" applyBorder="1"/>
    <xf numFmtId="0" fontId="0" fillId="6" borderId="7" xfId="0" applyFill="1" applyBorder="1"/>
    <xf numFmtId="0" fontId="5" fillId="4" borderId="17" xfId="1" applyFont="1" applyFill="1" applyBorder="1" applyAlignment="1" applyProtection="1">
      <alignment horizontal="center"/>
    </xf>
    <xf numFmtId="164" fontId="5" fillId="4" borderId="17" xfId="1" applyNumberFormat="1" applyFont="1" applyFill="1" applyBorder="1" applyAlignment="1" applyProtection="1">
      <alignment horizontal="center"/>
    </xf>
    <xf numFmtId="0" fontId="6" fillId="0" borderId="17" xfId="1" applyFont="1" applyBorder="1" applyProtection="1"/>
    <xf numFmtId="2" fontId="6" fillId="0" borderId="17" xfId="1" applyNumberFormat="1" applyFont="1" applyBorder="1" applyAlignment="1" applyProtection="1">
      <alignment horizontal="center"/>
      <protection locked="0"/>
    </xf>
    <xf numFmtId="164" fontId="6" fillId="0" borderId="17" xfId="1" applyNumberFormat="1" applyFont="1" applyBorder="1" applyAlignment="1" applyProtection="1">
      <alignment horizontal="right"/>
      <protection locked="0"/>
    </xf>
    <xf numFmtId="0" fontId="6" fillId="0" borderId="19" xfId="1" applyFont="1" applyBorder="1" applyProtection="1">
      <protection locked="0"/>
    </xf>
    <xf numFmtId="0" fontId="7" fillId="0" borderId="17" xfId="1" applyFont="1" applyFill="1" applyBorder="1" applyAlignment="1" applyProtection="1">
      <alignment horizontal="center"/>
    </xf>
    <xf numFmtId="0" fontId="6" fillId="0" borderId="17" xfId="1" applyFont="1" applyFill="1" applyBorder="1" applyAlignment="1" applyProtection="1">
      <alignment horizontal="center"/>
    </xf>
    <xf numFmtId="0" fontId="6" fillId="0" borderId="18" xfId="1" applyFont="1" applyFill="1" applyBorder="1" applyAlignment="1" applyProtection="1">
      <alignment horizontal="center"/>
    </xf>
    <xf numFmtId="164" fontId="6" fillId="0" borderId="17" xfId="1" applyNumberFormat="1" applyFont="1" applyFill="1" applyBorder="1" applyAlignment="1" applyProtection="1">
      <alignment horizontal="center"/>
    </xf>
    <xf numFmtId="165" fontId="6" fillId="0" borderId="17" xfId="1" applyNumberFormat="1" applyFont="1" applyBorder="1" applyProtection="1">
      <protection locked="0"/>
    </xf>
    <xf numFmtId="0" fontId="6" fillId="0" borderId="17" xfId="1" applyFont="1" applyFill="1" applyBorder="1" applyProtection="1">
      <protection locked="0"/>
    </xf>
    <xf numFmtId="0" fontId="6" fillId="0" borderId="18" xfId="1" applyFont="1" applyFill="1" applyBorder="1" applyProtection="1">
      <protection locked="0"/>
    </xf>
    <xf numFmtId="164" fontId="6" fillId="0" borderId="17" xfId="1" applyNumberFormat="1" applyFont="1" applyBorder="1" applyProtection="1">
      <protection locked="0"/>
    </xf>
    <xf numFmtId="0" fontId="6" fillId="0" borderId="17" xfId="1" applyFont="1" applyBorder="1" applyProtection="1">
      <protection locked="0"/>
    </xf>
    <xf numFmtId="0" fontId="7" fillId="0" borderId="17" xfId="1" applyFont="1" applyFill="1" applyBorder="1" applyProtection="1"/>
    <xf numFmtId="164" fontId="6" fillId="0" borderId="17" xfId="1" applyNumberFormat="1" applyFont="1" applyBorder="1" applyProtection="1"/>
    <xf numFmtId="0" fontId="7" fillId="0" borderId="17" xfId="1" applyFont="1" applyBorder="1" applyProtection="1"/>
    <xf numFmtId="0" fontId="6" fillId="0" borderId="0" xfId="1" applyFont="1" applyBorder="1" applyProtection="1"/>
    <xf numFmtId="0" fontId="6" fillId="0" borderId="0" xfId="1" applyFont="1" applyBorder="1" applyProtection="1">
      <protection locked="0"/>
    </xf>
    <xf numFmtId="0" fontId="6" fillId="0" borderId="0" xfId="1" applyFont="1" applyFill="1" applyBorder="1" applyProtection="1">
      <protection locked="0"/>
    </xf>
    <xf numFmtId="0" fontId="6" fillId="0" borderId="0" xfId="1" applyFont="1" applyFill="1" applyBorder="1" applyAlignment="1" applyProtection="1">
      <alignment horizontal="center"/>
      <protection locked="0"/>
    </xf>
    <xf numFmtId="164" fontId="6" fillId="2" borderId="0" xfId="1" applyNumberFormat="1" applyFont="1" applyFill="1" applyBorder="1" applyProtection="1">
      <protection locked="0"/>
    </xf>
    <xf numFmtId="164" fontId="0" fillId="2" borderId="0" xfId="0" applyNumberFormat="1" applyFill="1"/>
    <xf numFmtId="0" fontId="13" fillId="0" borderId="17" xfId="1" applyFont="1" applyFill="1" applyBorder="1" applyProtection="1"/>
    <xf numFmtId="0" fontId="13" fillId="0" borderId="17" xfId="1" applyFont="1" applyFill="1" applyBorder="1" applyAlignment="1" applyProtection="1">
      <alignment horizontal="center"/>
    </xf>
    <xf numFmtId="164" fontId="13" fillId="0" borderId="17" xfId="1" applyNumberFormat="1" applyFont="1" applyFill="1" applyBorder="1" applyAlignment="1" applyProtection="1">
      <alignment horizontal="center"/>
    </xf>
    <xf numFmtId="0" fontId="13" fillId="0" borderId="17" xfId="1" applyFont="1" applyBorder="1" applyProtection="1"/>
    <xf numFmtId="0" fontId="13" fillId="0" borderId="17" xfId="1" applyFont="1" applyBorder="1" applyProtection="1">
      <protection locked="0"/>
    </xf>
    <xf numFmtId="0" fontId="7" fillId="0" borderId="17" xfId="1" applyFont="1" applyFill="1" applyBorder="1" applyAlignment="1" applyProtection="1">
      <alignment horizontal="center"/>
      <protection locked="0"/>
    </xf>
    <xf numFmtId="164" fontId="13" fillId="0" borderId="17" xfId="1" applyNumberFormat="1" applyFont="1" applyBorder="1" applyProtection="1">
      <protection locked="0"/>
    </xf>
    <xf numFmtId="164" fontId="13" fillId="0" borderId="25" xfId="1" applyNumberFormat="1" applyFont="1" applyBorder="1" applyProtection="1">
      <protection locked="0"/>
    </xf>
    <xf numFmtId="0" fontId="13" fillId="0" borderId="0" xfId="1" applyFont="1" applyProtection="1">
      <protection locked="0"/>
    </xf>
    <xf numFmtId="0" fontId="13" fillId="0" borderId="0" xfId="1" applyFont="1" applyBorder="1" applyProtection="1">
      <protection locked="0"/>
    </xf>
    <xf numFmtId="0" fontId="12" fillId="0" borderId="0" xfId="1" applyFont="1" applyBorder="1" applyAlignment="1" applyProtection="1">
      <alignment horizontal="right"/>
      <protection locked="0"/>
    </xf>
    <xf numFmtId="0" fontId="13" fillId="0" borderId="19" xfId="1" applyFont="1" applyBorder="1" applyProtection="1">
      <protection locked="0"/>
    </xf>
    <xf numFmtId="0" fontId="6" fillId="0" borderId="16" xfId="1" applyFont="1" applyFill="1" applyBorder="1" applyAlignment="1" applyProtection="1">
      <alignment horizontal="left"/>
    </xf>
    <xf numFmtId="0" fontId="6" fillId="0" borderId="31" xfId="1" applyFont="1" applyFill="1" applyBorder="1" applyAlignment="1" applyProtection="1">
      <alignment horizontal="center"/>
    </xf>
    <xf numFmtId="0" fontId="6" fillId="0" borderId="16" xfId="1" applyFont="1" applyFill="1" applyBorder="1" applyAlignment="1" applyProtection="1">
      <alignment horizontal="center"/>
    </xf>
    <xf numFmtId="164" fontId="6" fillId="0" borderId="16" xfId="1" applyNumberFormat="1" applyFont="1" applyFill="1" applyBorder="1" applyAlignment="1" applyProtection="1">
      <alignment horizontal="center"/>
    </xf>
    <xf numFmtId="0" fontId="6" fillId="0" borderId="17" xfId="1" applyFont="1" applyBorder="1" applyAlignment="1" applyProtection="1">
      <alignment horizontal="center"/>
      <protection locked="0"/>
    </xf>
    <xf numFmtId="14" fontId="6" fillId="0" borderId="17" xfId="1" applyNumberFormat="1" applyFont="1" applyBorder="1" applyAlignment="1" applyProtection="1">
      <alignment horizontal="center"/>
      <protection locked="0"/>
    </xf>
    <xf numFmtId="0" fontId="6" fillId="0" borderId="17" xfId="1" applyNumberFormat="1" applyFont="1" applyBorder="1" applyAlignment="1" applyProtection="1">
      <alignment horizontal="center"/>
      <protection locked="0"/>
    </xf>
    <xf numFmtId="0" fontId="7" fillId="2" borderId="0" xfId="1" applyFont="1" applyFill="1" applyProtection="1"/>
    <xf numFmtId="0" fontId="8" fillId="2" borderId="0" xfId="1" applyFont="1" applyFill="1" applyBorder="1" applyAlignment="1" applyProtection="1">
      <alignment horizontal="center"/>
    </xf>
    <xf numFmtId="0" fontId="7" fillId="2" borderId="16" xfId="1" applyFont="1" applyFill="1" applyBorder="1" applyAlignment="1" applyProtection="1">
      <alignment horizontal="center"/>
    </xf>
    <xf numFmtId="0" fontId="6" fillId="2" borderId="16" xfId="1" applyFont="1" applyFill="1" applyBorder="1" applyAlignment="1" applyProtection="1">
      <alignment horizontal="center"/>
    </xf>
    <xf numFmtId="0" fontId="6" fillId="2" borderId="20" xfId="1" applyFont="1" applyFill="1" applyBorder="1" applyAlignment="1" applyProtection="1">
      <alignment horizontal="center"/>
    </xf>
    <xf numFmtId="0" fontId="10" fillId="2" borderId="16" xfId="1" applyFont="1" applyFill="1" applyBorder="1" applyAlignment="1" applyProtection="1">
      <alignment horizontal="center"/>
    </xf>
    <xf numFmtId="0" fontId="7" fillId="2" borderId="16" xfId="1" applyFont="1" applyFill="1" applyBorder="1" applyProtection="1"/>
    <xf numFmtId="0" fontId="12" fillId="2" borderId="16" xfId="1" applyFont="1" applyFill="1" applyBorder="1" applyProtection="1"/>
    <xf numFmtId="0" fontId="12" fillId="2" borderId="16" xfId="1" applyFont="1" applyFill="1" applyBorder="1" applyAlignment="1" applyProtection="1">
      <alignment horizontal="center"/>
    </xf>
    <xf numFmtId="164" fontId="12" fillId="2" borderId="1" xfId="1" applyNumberFormat="1" applyFont="1" applyFill="1" applyBorder="1" applyAlignment="1" applyProtection="1">
      <alignment horizontal="right"/>
      <protection locked="0"/>
    </xf>
    <xf numFmtId="164" fontId="12" fillId="2" borderId="7" xfId="1" applyNumberFormat="1" applyFont="1" applyFill="1" applyBorder="1" applyAlignment="1" applyProtection="1">
      <alignment horizontal="right"/>
      <protection locked="0"/>
    </xf>
    <xf numFmtId="0" fontId="5" fillId="3" borderId="28" xfId="1" applyFont="1" applyFill="1" applyBorder="1" applyAlignment="1" applyProtection="1">
      <alignment horizontal="center"/>
      <protection locked="0"/>
    </xf>
    <xf numFmtId="0" fontId="5" fillId="3" borderId="29" xfId="1" applyFont="1" applyFill="1" applyBorder="1" applyAlignment="1" applyProtection="1">
      <alignment horizontal="center"/>
    </xf>
    <xf numFmtId="164" fontId="5" fillId="3" borderId="29" xfId="1" applyNumberFormat="1" applyFont="1" applyFill="1" applyBorder="1" applyAlignment="1" applyProtection="1">
      <alignment horizontal="center"/>
    </xf>
    <xf numFmtId="164" fontId="5" fillId="3" borderId="30" xfId="1" applyNumberFormat="1" applyFont="1" applyFill="1" applyBorder="1" applyAlignment="1" applyProtection="1">
      <alignment horizontal="center"/>
    </xf>
    <xf numFmtId="164" fontId="10" fillId="2" borderId="1" xfId="1" applyNumberFormat="1" applyFont="1" applyFill="1" applyBorder="1" applyAlignment="1" applyProtection="1">
      <alignment horizontal="right"/>
      <protection locked="0"/>
    </xf>
    <xf numFmtId="0" fontId="5" fillId="3" borderId="28" xfId="1" applyFont="1" applyFill="1" applyBorder="1" applyAlignment="1" applyProtection="1">
      <alignment horizontal="center"/>
    </xf>
    <xf numFmtId="164" fontId="10" fillId="2" borderId="7" xfId="1" applyNumberFormat="1" applyFont="1" applyFill="1" applyBorder="1" applyAlignment="1" applyProtection="1">
      <alignment horizontal="right"/>
      <protection locked="0"/>
    </xf>
    <xf numFmtId="0" fontId="0" fillId="0" borderId="0" xfId="0" applyAlignment="1">
      <alignment horizontal="center" vertical="top" wrapText="1"/>
    </xf>
    <xf numFmtId="0" fontId="6" fillId="0" borderId="18" xfId="1" applyFont="1" applyBorder="1" applyProtection="1">
      <protection locked="0"/>
    </xf>
    <xf numFmtId="0" fontId="6" fillId="0" borderId="19" xfId="1" applyFont="1" applyBorder="1" applyProtection="1">
      <protection locked="0"/>
    </xf>
    <xf numFmtId="0" fontId="3" fillId="3" borderId="8" xfId="1" applyFont="1" applyFill="1" applyBorder="1" applyAlignment="1" applyProtection="1">
      <alignment horizontal="center"/>
    </xf>
    <xf numFmtId="0" fontId="3" fillId="3" borderId="14" xfId="1" applyFont="1" applyFill="1" applyBorder="1" applyAlignment="1" applyProtection="1">
      <alignment horizontal="center"/>
    </xf>
    <xf numFmtId="0" fontId="3" fillId="3" borderId="2" xfId="1" applyFont="1" applyFill="1" applyBorder="1" applyAlignment="1" applyProtection="1">
      <alignment horizontal="center"/>
    </xf>
    <xf numFmtId="0" fontId="3" fillId="3" borderId="10" xfId="1" applyFont="1" applyFill="1" applyBorder="1" applyAlignment="1" applyProtection="1">
      <alignment horizontal="center"/>
    </xf>
    <xf numFmtId="0" fontId="3" fillId="3" borderId="15" xfId="1" applyFont="1" applyFill="1" applyBorder="1" applyAlignment="1" applyProtection="1">
      <alignment horizontal="center"/>
    </xf>
    <xf numFmtId="0" fontId="3" fillId="3" borderId="6" xfId="1" applyFont="1" applyFill="1" applyBorder="1" applyAlignment="1" applyProtection="1">
      <alignment horizontal="center"/>
    </xf>
    <xf numFmtId="0" fontId="4" fillId="2" borderId="16" xfId="1" applyFont="1" applyFill="1" applyBorder="1" applyAlignment="1" applyProtection="1">
      <alignment horizontal="center"/>
    </xf>
    <xf numFmtId="0" fontId="5" fillId="4" borderId="18" xfId="1" applyFont="1" applyFill="1" applyBorder="1" applyAlignment="1" applyProtection="1">
      <alignment horizontal="center"/>
    </xf>
    <xf numFmtId="0" fontId="5" fillId="4" borderId="19" xfId="1" applyFont="1" applyFill="1" applyBorder="1" applyAlignment="1" applyProtection="1">
      <alignment horizontal="center"/>
    </xf>
    <xf numFmtId="0" fontId="6" fillId="0" borderId="18" xfId="1" applyFont="1" applyFill="1" applyBorder="1" applyAlignment="1" applyProtection="1">
      <alignment horizontal="center"/>
      <protection locked="0"/>
    </xf>
    <xf numFmtId="0" fontId="6" fillId="0" borderId="24" xfId="1" applyFont="1" applyFill="1" applyBorder="1" applyAlignment="1" applyProtection="1">
      <alignment horizontal="center"/>
      <protection locked="0"/>
    </xf>
    <xf numFmtId="0" fontId="6" fillId="0" borderId="19" xfId="1" applyFont="1" applyFill="1" applyBorder="1" applyAlignment="1" applyProtection="1">
      <alignment horizontal="center"/>
      <protection locked="0"/>
    </xf>
    <xf numFmtId="0" fontId="3" fillId="3" borderId="11" xfId="1" applyFont="1" applyFill="1" applyBorder="1" applyAlignment="1" applyProtection="1">
      <alignment horizontal="center"/>
    </xf>
    <xf numFmtId="0" fontId="3" fillId="3" borderId="12" xfId="1" applyFont="1" applyFill="1" applyBorder="1" applyAlignment="1" applyProtection="1">
      <alignment horizontal="center"/>
    </xf>
    <xf numFmtId="0" fontId="3" fillId="3" borderId="13" xfId="1" applyFont="1" applyFill="1" applyBorder="1" applyAlignment="1" applyProtection="1">
      <alignment horizontal="center"/>
    </xf>
    <xf numFmtId="0" fontId="9" fillId="3" borderId="11" xfId="1" applyFont="1" applyFill="1" applyBorder="1" applyAlignment="1" applyProtection="1">
      <alignment horizontal="center"/>
    </xf>
    <xf numFmtId="0" fontId="9" fillId="3" borderId="12" xfId="1" applyFont="1" applyFill="1" applyBorder="1" applyAlignment="1" applyProtection="1">
      <alignment horizontal="center"/>
    </xf>
    <xf numFmtId="0" fontId="9" fillId="3" borderId="13" xfId="1" applyFont="1" applyFill="1" applyBorder="1" applyAlignment="1" applyProtection="1">
      <alignment horizontal="center"/>
    </xf>
    <xf numFmtId="0" fontId="6" fillId="2" borderId="21" xfId="1" applyFont="1" applyFill="1" applyBorder="1" applyAlignment="1" applyProtection="1">
      <alignment horizontal="center"/>
    </xf>
    <xf numFmtId="0" fontId="6" fillId="2" borderId="22" xfId="1" applyFont="1" applyFill="1" applyBorder="1" applyAlignment="1" applyProtection="1">
      <alignment horizontal="center"/>
    </xf>
    <xf numFmtId="0" fontId="6" fillId="2" borderId="23" xfId="1" applyFont="1" applyFill="1" applyBorder="1" applyAlignment="1" applyProtection="1">
      <alignment horizontal="center"/>
    </xf>
    <xf numFmtId="0" fontId="6" fillId="0" borderId="18" xfId="1" applyFont="1" applyFill="1" applyBorder="1" applyAlignment="1" applyProtection="1">
      <alignment horizontal="center"/>
    </xf>
    <xf numFmtId="0" fontId="6" fillId="0" borderId="24" xfId="1" applyFont="1" applyFill="1" applyBorder="1" applyAlignment="1" applyProtection="1">
      <alignment horizontal="center"/>
    </xf>
    <xf numFmtId="0" fontId="6" fillId="0" borderId="19" xfId="1" applyFont="1" applyFill="1" applyBorder="1" applyAlignment="1" applyProtection="1">
      <alignment horizontal="center"/>
    </xf>
    <xf numFmtId="0" fontId="11" fillId="3" borderId="10" xfId="1" applyFont="1" applyFill="1" applyBorder="1" applyAlignment="1" applyProtection="1">
      <alignment horizontal="center"/>
    </xf>
    <xf numFmtId="0" fontId="11" fillId="3" borderId="15" xfId="1" applyFont="1" applyFill="1" applyBorder="1" applyAlignment="1" applyProtection="1">
      <alignment horizontal="center"/>
    </xf>
    <xf numFmtId="0" fontId="11" fillId="3" borderId="6" xfId="1" applyFont="1" applyFill="1" applyBorder="1" applyAlignment="1" applyProtection="1">
      <alignment horizontal="center"/>
    </xf>
    <xf numFmtId="0" fontId="11" fillId="3" borderId="8" xfId="1" applyFont="1" applyFill="1" applyBorder="1" applyAlignment="1" applyProtection="1">
      <alignment horizontal="center"/>
    </xf>
    <xf numFmtId="0" fontId="11" fillId="3" borderId="14" xfId="1" applyFont="1" applyFill="1" applyBorder="1" applyAlignment="1" applyProtection="1">
      <alignment horizontal="center"/>
    </xf>
    <xf numFmtId="0" fontId="11" fillId="3" borderId="2" xfId="1" applyFont="1" applyFill="1" applyBorder="1" applyAlignment="1" applyProtection="1">
      <alignment horizontal="center"/>
    </xf>
    <xf numFmtId="0" fontId="12" fillId="0" borderId="0" xfId="1" applyFont="1" applyBorder="1" applyAlignment="1" applyProtection="1">
      <alignment horizontal="center"/>
    </xf>
    <xf numFmtId="0" fontId="10" fillId="2" borderId="33" xfId="1" applyFont="1" applyFill="1" applyBorder="1" applyAlignment="1" applyProtection="1">
      <alignment horizontal="center"/>
    </xf>
    <xf numFmtId="0" fontId="10" fillId="2" borderId="34" xfId="1" applyFont="1" applyFill="1" applyBorder="1" applyAlignment="1" applyProtection="1">
      <alignment horizontal="center"/>
    </xf>
    <xf numFmtId="0" fontId="10" fillId="2" borderId="35" xfId="1" applyFont="1" applyFill="1" applyBorder="1" applyAlignment="1" applyProtection="1">
      <alignment horizontal="center"/>
    </xf>
    <xf numFmtId="164" fontId="10" fillId="0" borderId="32" xfId="1" applyNumberFormat="1" applyFont="1" applyBorder="1" applyAlignment="1" applyProtection="1">
      <alignment horizontal="right"/>
      <protection locked="0"/>
    </xf>
    <xf numFmtId="0" fontId="9" fillId="3" borderId="8" xfId="1" applyFont="1" applyFill="1" applyBorder="1" applyAlignment="1" applyProtection="1">
      <alignment horizontal="center"/>
    </xf>
    <xf numFmtId="0" fontId="9" fillId="3" borderId="14" xfId="1" applyFont="1" applyFill="1" applyBorder="1" applyAlignment="1" applyProtection="1">
      <alignment horizontal="center"/>
    </xf>
    <xf numFmtId="0" fontId="9" fillId="3" borderId="2" xfId="1" applyFont="1" applyFill="1" applyBorder="1" applyAlignment="1" applyProtection="1">
      <alignment horizontal="center"/>
    </xf>
    <xf numFmtId="0" fontId="9" fillId="3" borderId="9" xfId="1" applyFont="1" applyFill="1" applyBorder="1" applyAlignment="1" applyProtection="1">
      <alignment horizontal="center"/>
    </xf>
    <xf numFmtId="0" fontId="9" fillId="3" borderId="0" xfId="1" applyFont="1" applyFill="1" applyBorder="1" applyAlignment="1" applyProtection="1">
      <alignment horizontal="center"/>
    </xf>
    <xf numFmtId="0" fontId="9" fillId="3" borderId="4" xfId="1" applyFont="1" applyFill="1" applyBorder="1" applyAlignment="1" applyProtection="1">
      <alignment horizontal="center"/>
    </xf>
    <xf numFmtId="0" fontId="10" fillId="2" borderId="26" xfId="1" applyFont="1" applyFill="1" applyBorder="1" applyAlignment="1" applyProtection="1">
      <alignment horizontal="center"/>
    </xf>
    <xf numFmtId="0" fontId="10" fillId="2" borderId="17" xfId="1" applyFont="1" applyFill="1" applyBorder="1" applyAlignment="1" applyProtection="1">
      <alignment horizontal="center"/>
    </xf>
    <xf numFmtId="0" fontId="10" fillId="2" borderId="27" xfId="1" applyFont="1" applyFill="1" applyBorder="1" applyAlignment="1" applyProtection="1">
      <alignment horizontal="center"/>
    </xf>
    <xf numFmtId="0" fontId="0" fillId="2" borderId="8" xfId="0" applyFill="1" applyBorder="1" applyAlignment="1">
      <alignment horizontal="center" vertical="center"/>
    </xf>
    <xf numFmtId="0" fontId="0" fillId="2" borderId="14" xfId="0" applyFill="1" applyBorder="1" applyAlignment="1">
      <alignment horizontal="center" vertical="center"/>
    </xf>
    <xf numFmtId="0" fontId="0" fillId="2" borderId="2"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0" fillId="2" borderId="6" xfId="0"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4"/>
  <sheetViews>
    <sheetView tabSelected="1" workbookViewId="0">
      <selection activeCell="B9" sqref="B9:C24"/>
    </sheetView>
  </sheetViews>
  <sheetFormatPr defaultRowHeight="14.5" x14ac:dyDescent="0.35"/>
  <cols>
    <col min="2" max="2" width="15" bestFit="1" customWidth="1"/>
    <col min="3" max="3" width="19.26953125" customWidth="1"/>
  </cols>
  <sheetData>
    <row r="1" spans="2:3" ht="15" thickBot="1" x14ac:dyDescent="0.4"/>
    <row r="2" spans="2:3" ht="15" thickBot="1" x14ac:dyDescent="0.4">
      <c r="B2" s="1" t="s">
        <v>0</v>
      </c>
      <c r="C2" s="2"/>
    </row>
    <row r="3" spans="2:3" x14ac:dyDescent="0.35">
      <c r="B3" s="3" t="s">
        <v>1</v>
      </c>
      <c r="C3" s="2"/>
    </row>
    <row r="4" spans="2:3" x14ac:dyDescent="0.35">
      <c r="B4" s="4" t="s">
        <v>2</v>
      </c>
      <c r="C4" s="5"/>
    </row>
    <row r="5" spans="2:3" x14ac:dyDescent="0.35">
      <c r="B5" s="4" t="s">
        <v>3</v>
      </c>
      <c r="C5" s="5"/>
    </row>
    <row r="6" spans="2:3" ht="15" thickBot="1" x14ac:dyDescent="0.4">
      <c r="B6" s="6" t="s">
        <v>4</v>
      </c>
      <c r="C6" s="7"/>
    </row>
    <row r="8" spans="2:3" x14ac:dyDescent="0.35">
      <c r="B8" s="8" t="s">
        <v>5</v>
      </c>
    </row>
    <row r="9" spans="2:3" ht="14.5" customHeight="1" x14ac:dyDescent="0.35">
      <c r="B9" s="96" t="s">
        <v>6</v>
      </c>
      <c r="C9" s="96"/>
    </row>
    <row r="10" spans="2:3" x14ac:dyDescent="0.35">
      <c r="B10" s="96"/>
      <c r="C10" s="96"/>
    </row>
    <row r="11" spans="2:3" x14ac:dyDescent="0.35">
      <c r="B11" s="96"/>
      <c r="C11" s="96"/>
    </row>
    <row r="12" spans="2:3" x14ac:dyDescent="0.35">
      <c r="B12" s="96"/>
      <c r="C12" s="96"/>
    </row>
    <row r="13" spans="2:3" x14ac:dyDescent="0.35">
      <c r="B13" s="96"/>
      <c r="C13" s="96"/>
    </row>
    <row r="14" spans="2:3" x14ac:dyDescent="0.35">
      <c r="B14" s="96"/>
      <c r="C14" s="96"/>
    </row>
    <row r="15" spans="2:3" x14ac:dyDescent="0.35">
      <c r="B15" s="96"/>
      <c r="C15" s="96"/>
    </row>
    <row r="16" spans="2:3" x14ac:dyDescent="0.35">
      <c r="B16" s="96"/>
      <c r="C16" s="96"/>
    </row>
    <row r="17" spans="2:3" x14ac:dyDescent="0.35">
      <c r="B17" s="96"/>
      <c r="C17" s="96"/>
    </row>
    <row r="18" spans="2:3" x14ac:dyDescent="0.35">
      <c r="B18" s="96"/>
      <c r="C18" s="96"/>
    </row>
    <row r="19" spans="2:3" x14ac:dyDescent="0.35">
      <c r="B19" s="96"/>
      <c r="C19" s="96"/>
    </row>
    <row r="20" spans="2:3" x14ac:dyDescent="0.35">
      <c r="B20" s="96"/>
      <c r="C20" s="96"/>
    </row>
    <row r="21" spans="2:3" x14ac:dyDescent="0.35">
      <c r="B21" s="96"/>
      <c r="C21" s="96"/>
    </row>
    <row r="22" spans="2:3" x14ac:dyDescent="0.35">
      <c r="B22" s="96"/>
      <c r="C22" s="96"/>
    </row>
    <row r="23" spans="2:3" x14ac:dyDescent="0.35">
      <c r="B23" s="96"/>
      <c r="C23" s="96"/>
    </row>
    <row r="24" spans="2:3" x14ac:dyDescent="0.35">
      <c r="B24" s="96"/>
      <c r="C24" s="96"/>
    </row>
  </sheetData>
  <mergeCells count="1">
    <mergeCell ref="B9:C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0"/>
  <sheetViews>
    <sheetView workbookViewId="0">
      <selection activeCell="F7" sqref="F7"/>
    </sheetView>
  </sheetViews>
  <sheetFormatPr defaultRowHeight="14.5" x14ac:dyDescent="0.35"/>
  <cols>
    <col min="2" max="2" width="17" bestFit="1" customWidth="1"/>
    <col min="3" max="3" width="19.1796875" customWidth="1"/>
    <col min="4" max="4" width="17.36328125" bestFit="1" customWidth="1"/>
  </cols>
  <sheetData>
    <row r="1" spans="2:4" ht="15" thickBot="1" x14ac:dyDescent="0.4"/>
    <row r="2" spans="2:4" x14ac:dyDescent="0.35">
      <c r="B2" s="1" t="s">
        <v>7</v>
      </c>
      <c r="C2" s="2"/>
    </row>
    <row r="3" spans="2:4" x14ac:dyDescent="0.35">
      <c r="B3" s="9" t="s">
        <v>81</v>
      </c>
      <c r="C3" s="5"/>
    </row>
    <row r="4" spans="2:4" ht="15" thickBot="1" x14ac:dyDescent="0.4">
      <c r="B4" s="10" t="s">
        <v>8</v>
      </c>
      <c r="C4" s="7"/>
    </row>
    <row r="5" spans="2:4" ht="15" thickBot="1" x14ac:dyDescent="0.4"/>
    <row r="6" spans="2:4" ht="15" thickBot="1" x14ac:dyDescent="0.4">
      <c r="B6" s="11" t="s">
        <v>9</v>
      </c>
      <c r="C6" s="12" t="s">
        <v>10</v>
      </c>
      <c r="D6" s="13" t="s">
        <v>11</v>
      </c>
    </row>
    <row r="7" spans="2:4" x14ac:dyDescent="0.35">
      <c r="B7" s="14"/>
      <c r="C7" s="15"/>
      <c r="D7" s="2"/>
    </row>
    <row r="8" spans="2:4" x14ac:dyDescent="0.35">
      <c r="B8" s="16"/>
      <c r="C8" s="17"/>
      <c r="D8" s="5"/>
    </row>
    <row r="9" spans="2:4" x14ac:dyDescent="0.35">
      <c r="B9" s="16"/>
      <c r="C9" s="17"/>
      <c r="D9" s="5"/>
    </row>
    <row r="10" spans="2:4" ht="15" thickBot="1" x14ac:dyDescent="0.4">
      <c r="B10" s="18"/>
      <c r="C10" s="19"/>
      <c r="D10" s="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E6" sqref="E6"/>
    </sheetView>
  </sheetViews>
  <sheetFormatPr defaultRowHeight="14.5" x14ac:dyDescent="0.35"/>
  <sheetData>
    <row r="1" spans="1:6" ht="15.5" x14ac:dyDescent="0.35">
      <c r="A1" s="99" t="s">
        <v>13</v>
      </c>
      <c r="B1" s="100"/>
      <c r="C1" s="100"/>
      <c r="D1" s="100"/>
      <c r="E1" s="100"/>
      <c r="F1" s="101"/>
    </row>
    <row r="2" spans="1:6" ht="16" thickBot="1" x14ac:dyDescent="0.4">
      <c r="A2" s="102" t="s">
        <v>77</v>
      </c>
      <c r="B2" s="103"/>
      <c r="C2" s="103"/>
      <c r="D2" s="103"/>
      <c r="E2" s="103"/>
      <c r="F2" s="104"/>
    </row>
    <row r="3" spans="1:6" x14ac:dyDescent="0.35">
      <c r="A3" s="105" t="s">
        <v>79</v>
      </c>
      <c r="B3" s="105"/>
      <c r="C3" s="105"/>
      <c r="D3" s="105"/>
      <c r="E3" s="105"/>
      <c r="F3" s="105"/>
    </row>
    <row r="4" spans="1:6" x14ac:dyDescent="0.35">
      <c r="A4" s="35"/>
      <c r="B4" s="106" t="s">
        <v>24</v>
      </c>
      <c r="C4" s="107"/>
      <c r="D4" s="35" t="s">
        <v>25</v>
      </c>
      <c r="E4" s="36" t="s">
        <v>26</v>
      </c>
      <c r="F4" s="36" t="s">
        <v>27</v>
      </c>
    </row>
    <row r="5" spans="1:6" x14ac:dyDescent="0.35">
      <c r="A5" s="37">
        <v>1</v>
      </c>
      <c r="B5" s="97" t="s">
        <v>28</v>
      </c>
      <c r="C5" s="98"/>
      <c r="D5" s="38">
        <v>2</v>
      </c>
      <c r="E5" s="39">
        <v>175</v>
      </c>
      <c r="F5" s="39">
        <f>D5*E5</f>
        <v>350</v>
      </c>
    </row>
    <row r="6" spans="1:6" x14ac:dyDescent="0.35">
      <c r="A6" s="37">
        <v>2</v>
      </c>
      <c r="B6" s="97"/>
      <c r="C6" s="98"/>
      <c r="D6" s="38"/>
      <c r="E6" s="39"/>
      <c r="F6" s="39">
        <f>E6*D6</f>
        <v>0</v>
      </c>
    </row>
    <row r="7" spans="1:6" x14ac:dyDescent="0.35">
      <c r="A7" s="37">
        <v>3</v>
      </c>
      <c r="B7" s="97"/>
      <c r="C7" s="98"/>
      <c r="D7" s="38"/>
      <c r="E7" s="39"/>
      <c r="F7" s="39">
        <f t="shared" ref="F7:F15" si="0">(D7)*(E7)</f>
        <v>0</v>
      </c>
    </row>
    <row r="8" spans="1:6" x14ac:dyDescent="0.35">
      <c r="A8" s="37">
        <v>4</v>
      </c>
      <c r="B8" s="97"/>
      <c r="C8" s="98"/>
      <c r="D8" s="38"/>
      <c r="E8" s="39"/>
      <c r="F8" s="39">
        <f t="shared" si="0"/>
        <v>0</v>
      </c>
    </row>
    <row r="9" spans="1:6" x14ac:dyDescent="0.35">
      <c r="A9" s="37">
        <v>5</v>
      </c>
      <c r="B9" s="97"/>
      <c r="C9" s="98"/>
      <c r="D9" s="38"/>
      <c r="E9" s="39"/>
      <c r="F9" s="39">
        <f t="shared" si="0"/>
        <v>0</v>
      </c>
    </row>
    <row r="10" spans="1:6" x14ac:dyDescent="0.35">
      <c r="A10" s="37">
        <v>6</v>
      </c>
      <c r="B10" s="97"/>
      <c r="C10" s="98"/>
      <c r="D10" s="38"/>
      <c r="E10" s="39"/>
      <c r="F10" s="39">
        <f t="shared" si="0"/>
        <v>0</v>
      </c>
    </row>
    <row r="11" spans="1:6" x14ac:dyDescent="0.35">
      <c r="A11" s="37">
        <v>8</v>
      </c>
      <c r="B11" s="97"/>
      <c r="C11" s="98"/>
      <c r="D11" s="38"/>
      <c r="E11" s="39"/>
      <c r="F11" s="39">
        <f t="shared" si="0"/>
        <v>0</v>
      </c>
    </row>
    <row r="12" spans="1:6" x14ac:dyDescent="0.35">
      <c r="A12" s="37">
        <v>9</v>
      </c>
      <c r="B12" s="97"/>
      <c r="C12" s="98"/>
      <c r="D12" s="38"/>
      <c r="E12" s="39"/>
      <c r="F12" s="39">
        <f t="shared" si="0"/>
        <v>0</v>
      </c>
    </row>
    <row r="13" spans="1:6" x14ac:dyDescent="0.35">
      <c r="A13" s="37">
        <v>10</v>
      </c>
      <c r="B13" s="97"/>
      <c r="C13" s="98"/>
      <c r="D13" s="38"/>
      <c r="E13" s="39"/>
      <c r="F13" s="39">
        <f t="shared" si="0"/>
        <v>0</v>
      </c>
    </row>
    <row r="14" spans="1:6" x14ac:dyDescent="0.35">
      <c r="A14" s="37">
        <v>11</v>
      </c>
      <c r="B14" s="97"/>
      <c r="C14" s="98"/>
      <c r="D14" s="38"/>
      <c r="E14" s="39"/>
      <c r="F14" s="39">
        <f t="shared" si="0"/>
        <v>0</v>
      </c>
    </row>
    <row r="15" spans="1:6" x14ac:dyDescent="0.35">
      <c r="A15" s="37">
        <v>12</v>
      </c>
      <c r="B15" s="97"/>
      <c r="C15" s="98"/>
      <c r="D15" s="38"/>
      <c r="E15" s="39"/>
      <c r="F15" s="39">
        <f t="shared" si="0"/>
        <v>0</v>
      </c>
    </row>
    <row r="16" spans="1:6" x14ac:dyDescent="0.35">
      <c r="F16" s="58">
        <f>SUM(F6:F15)</f>
        <v>0</v>
      </c>
    </row>
  </sheetData>
  <mergeCells count="15">
    <mergeCell ref="B13:C13"/>
    <mergeCell ref="B14:C14"/>
    <mergeCell ref="B15:C15"/>
    <mergeCell ref="B7:C7"/>
    <mergeCell ref="B8:C8"/>
    <mergeCell ref="B9:C9"/>
    <mergeCell ref="B10:C10"/>
    <mergeCell ref="B11:C11"/>
    <mergeCell ref="B12:C12"/>
    <mergeCell ref="B6:C6"/>
    <mergeCell ref="A1:F1"/>
    <mergeCell ref="A2:F2"/>
    <mergeCell ref="A3:F3"/>
    <mergeCell ref="B4:C4"/>
    <mergeCell ref="B5: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6" workbookViewId="0">
      <selection activeCell="E11" sqref="E11:I11"/>
    </sheetView>
  </sheetViews>
  <sheetFormatPr defaultRowHeight="14.5" x14ac:dyDescent="0.35"/>
  <sheetData>
    <row r="1" spans="1:10" ht="16" thickBot="1" x14ac:dyDescent="0.4">
      <c r="A1" s="111" t="s">
        <v>29</v>
      </c>
      <c r="B1" s="112"/>
      <c r="C1" s="112"/>
      <c r="D1" s="112"/>
      <c r="E1" s="112"/>
      <c r="F1" s="112"/>
      <c r="G1" s="112"/>
      <c r="H1" s="112"/>
      <c r="I1" s="112"/>
      <c r="J1" s="113"/>
    </row>
    <row r="2" spans="1:10" ht="16" thickBot="1" x14ac:dyDescent="0.4">
      <c r="A2" s="111" t="s">
        <v>80</v>
      </c>
      <c r="B2" s="112"/>
      <c r="C2" s="112"/>
      <c r="D2" s="112"/>
      <c r="E2" s="112"/>
      <c r="F2" s="112"/>
      <c r="G2" s="112"/>
      <c r="H2" s="112"/>
      <c r="I2" s="112"/>
      <c r="J2" s="113"/>
    </row>
    <row r="3" spans="1:10" ht="16" thickBot="1" x14ac:dyDescent="0.4">
      <c r="A3" s="78"/>
      <c r="B3" s="79"/>
      <c r="C3" s="79"/>
      <c r="D3" s="79"/>
      <c r="E3" s="79"/>
      <c r="F3" s="79"/>
      <c r="G3" s="79"/>
      <c r="H3" s="79"/>
      <c r="I3" s="79"/>
      <c r="J3" s="78"/>
    </row>
    <row r="4" spans="1:10" ht="16" thickBot="1" x14ac:dyDescent="0.4">
      <c r="A4" s="114" t="s">
        <v>30</v>
      </c>
      <c r="B4" s="115"/>
      <c r="C4" s="115"/>
      <c r="D4" s="115"/>
      <c r="E4" s="115"/>
      <c r="F4" s="115"/>
      <c r="G4" s="115"/>
      <c r="H4" s="115"/>
      <c r="I4" s="115"/>
      <c r="J4" s="116"/>
    </row>
    <row r="5" spans="1:10" x14ac:dyDescent="0.35">
      <c r="A5" s="80"/>
      <c r="B5" s="81" t="s">
        <v>31</v>
      </c>
      <c r="C5" s="81" t="s">
        <v>32</v>
      </c>
      <c r="D5" s="82" t="s">
        <v>33</v>
      </c>
      <c r="E5" s="117" t="s">
        <v>34</v>
      </c>
      <c r="F5" s="118"/>
      <c r="G5" s="118"/>
      <c r="H5" s="118"/>
      <c r="I5" s="119"/>
      <c r="J5" s="83" t="s">
        <v>35</v>
      </c>
    </row>
    <row r="6" spans="1:10" x14ac:dyDescent="0.35">
      <c r="A6" s="41" t="s">
        <v>36</v>
      </c>
      <c r="B6" s="42" t="s">
        <v>37</v>
      </c>
      <c r="C6" s="42" t="s">
        <v>38</v>
      </c>
      <c r="D6" s="43" t="s">
        <v>39</v>
      </c>
      <c r="E6" s="120" t="s">
        <v>40</v>
      </c>
      <c r="F6" s="121"/>
      <c r="G6" s="121"/>
      <c r="H6" s="121"/>
      <c r="I6" s="122"/>
      <c r="J6" s="44">
        <v>20</v>
      </c>
    </row>
    <row r="7" spans="1:10" x14ac:dyDescent="0.35">
      <c r="A7" s="37">
        <v>1</v>
      </c>
      <c r="B7" s="45"/>
      <c r="C7" s="46"/>
      <c r="D7" s="47"/>
      <c r="E7" s="108"/>
      <c r="F7" s="109"/>
      <c r="G7" s="109"/>
      <c r="H7" s="109"/>
      <c r="I7" s="110"/>
      <c r="J7" s="48"/>
    </row>
    <row r="8" spans="1:10" x14ac:dyDescent="0.35">
      <c r="A8" s="37">
        <v>2</v>
      </c>
      <c r="B8" s="49"/>
      <c r="C8" s="46"/>
      <c r="D8" s="47"/>
      <c r="E8" s="108"/>
      <c r="F8" s="109"/>
      <c r="G8" s="109"/>
      <c r="H8" s="109"/>
      <c r="I8" s="110"/>
      <c r="J8" s="48"/>
    </row>
    <row r="9" spans="1:10" x14ac:dyDescent="0.35">
      <c r="A9" s="37">
        <v>3</v>
      </c>
      <c r="B9" s="49"/>
      <c r="C9" s="46"/>
      <c r="D9" s="47"/>
      <c r="E9" s="108"/>
      <c r="F9" s="109"/>
      <c r="G9" s="109"/>
      <c r="H9" s="109"/>
      <c r="I9" s="110"/>
      <c r="J9" s="48"/>
    </row>
    <row r="10" spans="1:10" x14ac:dyDescent="0.35">
      <c r="A10" s="37">
        <v>4</v>
      </c>
      <c r="B10" s="49"/>
      <c r="C10" s="46"/>
      <c r="D10" s="47"/>
      <c r="E10" s="108"/>
      <c r="F10" s="109"/>
      <c r="G10" s="109"/>
      <c r="H10" s="109"/>
      <c r="I10" s="110"/>
      <c r="J10" s="48"/>
    </row>
    <row r="11" spans="1:10" x14ac:dyDescent="0.35">
      <c r="A11" s="37">
        <v>5</v>
      </c>
      <c r="B11" s="49"/>
      <c r="C11" s="49"/>
      <c r="D11" s="47"/>
      <c r="E11" s="108"/>
      <c r="F11" s="109"/>
      <c r="G11" s="109"/>
      <c r="H11" s="109"/>
      <c r="I11" s="110"/>
      <c r="J11" s="48"/>
    </row>
    <row r="12" spans="1:10" x14ac:dyDescent="0.35">
      <c r="A12" s="37">
        <v>6</v>
      </c>
      <c r="B12" s="49"/>
      <c r="C12" s="49"/>
      <c r="D12" s="47"/>
      <c r="E12" s="108"/>
      <c r="F12" s="109"/>
      <c r="G12" s="109"/>
      <c r="H12" s="109"/>
      <c r="I12" s="110"/>
      <c r="J12" s="48"/>
    </row>
    <row r="13" spans="1:10" x14ac:dyDescent="0.35">
      <c r="A13" s="37">
        <v>7</v>
      </c>
      <c r="B13" s="49"/>
      <c r="C13" s="49"/>
      <c r="D13" s="47"/>
      <c r="E13" s="108"/>
      <c r="F13" s="109"/>
      <c r="G13" s="109"/>
      <c r="H13" s="109"/>
      <c r="I13" s="110"/>
      <c r="J13" s="48"/>
    </row>
    <row r="14" spans="1:10" x14ac:dyDescent="0.35">
      <c r="A14" s="37">
        <v>8</v>
      </c>
      <c r="B14" s="49"/>
      <c r="C14" s="49"/>
      <c r="D14" s="47"/>
      <c r="E14" s="108"/>
      <c r="F14" s="109"/>
      <c r="G14" s="109"/>
      <c r="H14" s="109"/>
      <c r="I14" s="110"/>
      <c r="J14" s="48"/>
    </row>
    <row r="15" spans="1:10" x14ac:dyDescent="0.35">
      <c r="A15" s="53"/>
      <c r="B15" s="54"/>
      <c r="C15" s="54"/>
      <c r="D15" s="55"/>
      <c r="E15" s="56"/>
      <c r="F15" s="56"/>
      <c r="G15" s="56"/>
      <c r="H15" s="56"/>
      <c r="I15" s="56"/>
      <c r="J15" s="57">
        <f>SUM(J7:J14)</f>
        <v>0</v>
      </c>
    </row>
    <row r="16" spans="1:10" ht="15" thickBot="1" x14ac:dyDescent="0.4"/>
    <row r="17" spans="1:10" ht="16" thickBot="1" x14ac:dyDescent="0.4">
      <c r="A17" s="114" t="s">
        <v>15</v>
      </c>
      <c r="B17" s="115"/>
      <c r="C17" s="115"/>
      <c r="D17" s="115"/>
      <c r="E17" s="115"/>
      <c r="F17" s="115"/>
      <c r="G17" s="115"/>
      <c r="H17" s="115"/>
      <c r="I17" s="115"/>
      <c r="J17" s="116"/>
    </row>
    <row r="18" spans="1:10" x14ac:dyDescent="0.35">
      <c r="A18" s="84"/>
      <c r="B18" s="81" t="s">
        <v>31</v>
      </c>
      <c r="C18" s="81" t="s">
        <v>32</v>
      </c>
      <c r="D18" s="81" t="s">
        <v>41</v>
      </c>
      <c r="E18" s="81" t="s">
        <v>42</v>
      </c>
      <c r="F18" s="81" t="s">
        <v>43</v>
      </c>
      <c r="G18" s="81" t="s">
        <v>44</v>
      </c>
      <c r="H18" s="81" t="s">
        <v>45</v>
      </c>
      <c r="I18" s="81" t="s">
        <v>46</v>
      </c>
      <c r="J18" s="83" t="s">
        <v>35</v>
      </c>
    </row>
    <row r="19" spans="1:10" x14ac:dyDescent="0.35">
      <c r="A19" s="50" t="s">
        <v>36</v>
      </c>
      <c r="B19" s="42" t="s">
        <v>47</v>
      </c>
      <c r="C19" s="42" t="s">
        <v>48</v>
      </c>
      <c r="D19" s="42" t="s">
        <v>49</v>
      </c>
      <c r="E19" s="42">
        <v>50</v>
      </c>
      <c r="F19" s="42">
        <v>120</v>
      </c>
      <c r="G19" s="42">
        <v>55</v>
      </c>
      <c r="H19" s="42">
        <v>0</v>
      </c>
      <c r="I19" s="42">
        <v>200</v>
      </c>
      <c r="J19" s="51">
        <f t="shared" ref="J19" si="0">SUM(E19,F19,G19,H19,I19)</f>
        <v>425</v>
      </c>
    </row>
    <row r="20" spans="1:10" x14ac:dyDescent="0.35">
      <c r="A20" s="52">
        <v>1</v>
      </c>
      <c r="B20" s="49"/>
      <c r="C20" s="49"/>
      <c r="D20" s="49"/>
      <c r="E20" s="49"/>
      <c r="F20" s="49"/>
      <c r="G20" s="49"/>
      <c r="H20" s="49"/>
      <c r="I20" s="49"/>
      <c r="J20" s="48">
        <f>SUM(E20,G20,F20,H20,I20)</f>
        <v>0</v>
      </c>
    </row>
    <row r="21" spans="1:10" x14ac:dyDescent="0.35">
      <c r="A21" s="52">
        <v>2</v>
      </c>
      <c r="B21" s="49"/>
      <c r="C21" s="49"/>
      <c r="D21" s="49"/>
      <c r="E21" s="49"/>
      <c r="F21" s="49"/>
      <c r="G21" s="49"/>
      <c r="H21" s="49"/>
      <c r="I21" s="49"/>
      <c r="J21" s="48">
        <f t="shared" ref="J21:J29" si="1">SUM(E21,G21,F21,H21,I21)</f>
        <v>0</v>
      </c>
    </row>
    <row r="22" spans="1:10" x14ac:dyDescent="0.35">
      <c r="A22" s="52">
        <v>3</v>
      </c>
      <c r="B22" s="49"/>
      <c r="C22" s="49"/>
      <c r="D22" s="49"/>
      <c r="E22" s="49"/>
      <c r="F22" s="49"/>
      <c r="G22" s="49"/>
      <c r="H22" s="49"/>
      <c r="I22" s="49"/>
      <c r="J22" s="48">
        <f t="shared" si="1"/>
        <v>0</v>
      </c>
    </row>
    <row r="23" spans="1:10" x14ac:dyDescent="0.35">
      <c r="A23" s="52">
        <v>4</v>
      </c>
      <c r="B23" s="49"/>
      <c r="C23" s="49"/>
      <c r="D23" s="49"/>
      <c r="E23" s="49"/>
      <c r="F23" s="49"/>
      <c r="G23" s="49"/>
      <c r="H23" s="49"/>
      <c r="I23" s="49"/>
      <c r="J23" s="48">
        <f t="shared" si="1"/>
        <v>0</v>
      </c>
    </row>
    <row r="24" spans="1:10" x14ac:dyDescent="0.35">
      <c r="A24" s="52">
        <v>5</v>
      </c>
      <c r="B24" s="49"/>
      <c r="C24" s="49"/>
      <c r="D24" s="49"/>
      <c r="E24" s="49"/>
      <c r="F24" s="49"/>
      <c r="G24" s="49"/>
      <c r="H24" s="49"/>
      <c r="I24" s="49"/>
      <c r="J24" s="48">
        <f t="shared" si="1"/>
        <v>0</v>
      </c>
    </row>
    <row r="25" spans="1:10" x14ac:dyDescent="0.35">
      <c r="A25" s="52">
        <v>6</v>
      </c>
      <c r="B25" s="49"/>
      <c r="C25" s="49"/>
      <c r="D25" s="49"/>
      <c r="E25" s="49"/>
      <c r="F25" s="49"/>
      <c r="G25" s="49"/>
      <c r="H25" s="49"/>
      <c r="I25" s="49"/>
      <c r="J25" s="48">
        <f>SUM(E25,G25,F25,H25,I25)</f>
        <v>0</v>
      </c>
    </row>
    <row r="26" spans="1:10" x14ac:dyDescent="0.35">
      <c r="A26" s="52">
        <v>7</v>
      </c>
      <c r="B26" s="49"/>
      <c r="C26" s="49"/>
      <c r="D26" s="49"/>
      <c r="E26" s="49"/>
      <c r="F26" s="49"/>
      <c r="G26" s="49"/>
      <c r="H26" s="49"/>
      <c r="I26" s="49"/>
      <c r="J26" s="48">
        <f t="shared" si="1"/>
        <v>0</v>
      </c>
    </row>
    <row r="27" spans="1:10" x14ac:dyDescent="0.35">
      <c r="A27" s="52">
        <v>8</v>
      </c>
      <c r="B27" s="49"/>
      <c r="C27" s="49"/>
      <c r="D27" s="49"/>
      <c r="E27" s="49"/>
      <c r="F27" s="49"/>
      <c r="G27" s="49"/>
      <c r="H27" s="49"/>
      <c r="I27" s="49"/>
      <c r="J27" s="48">
        <f t="shared" si="1"/>
        <v>0</v>
      </c>
    </row>
    <row r="28" spans="1:10" x14ac:dyDescent="0.35">
      <c r="A28" s="52">
        <v>9</v>
      </c>
      <c r="B28" s="49"/>
      <c r="C28" s="49"/>
      <c r="D28" s="49"/>
      <c r="E28" s="49"/>
      <c r="F28" s="49"/>
      <c r="G28" s="49"/>
      <c r="H28" s="49"/>
      <c r="I28" s="49"/>
      <c r="J28" s="48">
        <f t="shared" si="1"/>
        <v>0</v>
      </c>
    </row>
    <row r="29" spans="1:10" x14ac:dyDescent="0.35">
      <c r="A29" s="52">
        <v>10</v>
      </c>
      <c r="B29" s="49"/>
      <c r="C29" s="49"/>
      <c r="D29" s="49"/>
      <c r="E29" s="49"/>
      <c r="F29" s="49"/>
      <c r="G29" s="49"/>
      <c r="H29" s="49"/>
      <c r="I29" s="49"/>
      <c r="J29" s="48">
        <f t="shared" si="1"/>
        <v>0</v>
      </c>
    </row>
    <row r="30" spans="1:10" x14ac:dyDescent="0.35">
      <c r="J30" s="58">
        <f>SUM(J20:J29)</f>
        <v>0</v>
      </c>
    </row>
  </sheetData>
  <mergeCells count="14">
    <mergeCell ref="E14:I14"/>
    <mergeCell ref="A17:J17"/>
    <mergeCell ref="E8:I8"/>
    <mergeCell ref="E9:I9"/>
    <mergeCell ref="E10:I10"/>
    <mergeCell ref="E11:I11"/>
    <mergeCell ref="E12:I12"/>
    <mergeCell ref="E13:I13"/>
    <mergeCell ref="E7:I7"/>
    <mergeCell ref="A1:J1"/>
    <mergeCell ref="A2:J2"/>
    <mergeCell ref="A4:J4"/>
    <mergeCell ref="E5:I5"/>
    <mergeCell ref="E6:I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workbookViewId="0">
      <selection activeCell="D5" sqref="D5"/>
    </sheetView>
  </sheetViews>
  <sheetFormatPr defaultRowHeight="14.5" x14ac:dyDescent="0.35"/>
  <cols>
    <col min="1" max="1" width="11.81640625" customWidth="1"/>
    <col min="2" max="2" width="26.1796875" bestFit="1" customWidth="1"/>
    <col min="3" max="3" width="46.81640625" bestFit="1" customWidth="1"/>
  </cols>
  <sheetData>
    <row r="1" spans="1:4" x14ac:dyDescent="0.35">
      <c r="A1" s="126" t="s">
        <v>50</v>
      </c>
      <c r="B1" s="127"/>
      <c r="C1" s="127"/>
      <c r="D1" s="128"/>
    </row>
    <row r="2" spans="1:4" ht="15" thickBot="1" x14ac:dyDescent="0.4">
      <c r="A2" s="123" t="s">
        <v>80</v>
      </c>
      <c r="B2" s="124"/>
      <c r="C2" s="124"/>
      <c r="D2" s="125"/>
    </row>
    <row r="3" spans="1:4" x14ac:dyDescent="0.35">
      <c r="A3" s="85"/>
      <c r="B3" s="86" t="s">
        <v>51</v>
      </c>
      <c r="C3" s="86" t="s">
        <v>52</v>
      </c>
      <c r="D3" s="86" t="s">
        <v>27</v>
      </c>
    </row>
    <row r="4" spans="1:4" x14ac:dyDescent="0.35">
      <c r="A4" s="59" t="s">
        <v>36</v>
      </c>
      <c r="B4" s="60" t="s">
        <v>53</v>
      </c>
      <c r="C4" s="41" t="s">
        <v>54</v>
      </c>
      <c r="D4" s="61">
        <v>1250</v>
      </c>
    </row>
    <row r="5" spans="1:4" x14ac:dyDescent="0.35">
      <c r="A5" s="62">
        <v>1</v>
      </c>
      <c r="B5" s="63"/>
      <c r="C5" s="64"/>
      <c r="D5" s="65"/>
    </row>
    <row r="6" spans="1:4" x14ac:dyDescent="0.35">
      <c r="A6" s="62">
        <v>2</v>
      </c>
      <c r="B6" s="63"/>
      <c r="C6" s="63"/>
      <c r="D6" s="65"/>
    </row>
    <row r="7" spans="1:4" x14ac:dyDescent="0.35">
      <c r="A7" s="62">
        <v>3</v>
      </c>
      <c r="B7" s="63"/>
      <c r="C7" s="63"/>
      <c r="D7" s="65"/>
    </row>
    <row r="8" spans="1:4" x14ac:dyDescent="0.35">
      <c r="A8" s="62">
        <v>4</v>
      </c>
      <c r="B8" s="63"/>
      <c r="C8" s="63"/>
      <c r="D8" s="65"/>
    </row>
    <row r="9" spans="1:4" ht="15" thickBot="1" x14ac:dyDescent="0.4">
      <c r="A9" s="62">
        <v>5</v>
      </c>
      <c r="B9" s="63"/>
      <c r="C9" s="63"/>
      <c r="D9" s="66"/>
    </row>
    <row r="10" spans="1:4" ht="15" thickBot="1" x14ac:dyDescent="0.4">
      <c r="A10" s="67"/>
      <c r="B10" s="68"/>
      <c r="C10" s="69"/>
      <c r="D10" s="87">
        <f>SUM(D5:D9)</f>
        <v>0</v>
      </c>
    </row>
    <row r="11" spans="1:4" x14ac:dyDescent="0.35">
      <c r="A11" s="126" t="s">
        <v>55</v>
      </c>
      <c r="B11" s="127"/>
      <c r="C11" s="127"/>
      <c r="D11" s="128"/>
    </row>
    <row r="12" spans="1:4" ht="15" thickBot="1" x14ac:dyDescent="0.4">
      <c r="A12" s="123" t="s">
        <v>80</v>
      </c>
      <c r="B12" s="124"/>
      <c r="C12" s="124"/>
      <c r="D12" s="125"/>
    </row>
    <row r="13" spans="1:4" x14ac:dyDescent="0.35">
      <c r="A13" s="85"/>
      <c r="B13" s="86" t="s">
        <v>56</v>
      </c>
      <c r="C13" s="86" t="s">
        <v>57</v>
      </c>
      <c r="D13" s="86" t="s">
        <v>58</v>
      </c>
    </row>
    <row r="14" spans="1:4" x14ac:dyDescent="0.35">
      <c r="A14" s="59" t="s">
        <v>36</v>
      </c>
      <c r="B14" s="60" t="s">
        <v>64</v>
      </c>
      <c r="C14" s="42" t="s">
        <v>59</v>
      </c>
      <c r="D14" s="61">
        <v>4000</v>
      </c>
    </row>
    <row r="15" spans="1:4" x14ac:dyDescent="0.35">
      <c r="A15" s="62">
        <v>1</v>
      </c>
      <c r="B15" s="63"/>
      <c r="C15" s="63"/>
      <c r="D15" s="65"/>
    </row>
    <row r="16" spans="1:4" x14ac:dyDescent="0.35">
      <c r="A16" s="62">
        <v>2</v>
      </c>
      <c r="B16" s="63"/>
      <c r="C16" s="63"/>
      <c r="D16" s="65"/>
    </row>
    <row r="17" spans="1:4" x14ac:dyDescent="0.35">
      <c r="A17" s="62">
        <v>3</v>
      </c>
      <c r="B17" s="63"/>
      <c r="C17" s="63"/>
      <c r="D17" s="65"/>
    </row>
    <row r="18" spans="1:4" x14ac:dyDescent="0.35">
      <c r="A18" s="62">
        <v>4</v>
      </c>
      <c r="B18" s="63"/>
      <c r="C18" s="63"/>
      <c r="D18" s="65"/>
    </row>
    <row r="19" spans="1:4" ht="15" thickBot="1" x14ac:dyDescent="0.4">
      <c r="A19" s="62">
        <v>5</v>
      </c>
      <c r="B19" s="63"/>
      <c r="C19" s="63"/>
      <c r="D19" s="66"/>
    </row>
    <row r="20" spans="1:4" ht="15" thickBot="1" x14ac:dyDescent="0.4">
      <c r="A20" s="67"/>
      <c r="B20" s="129" t="s">
        <v>60</v>
      </c>
      <c r="C20" s="129"/>
      <c r="D20" s="87">
        <f>SUM(D15:D19)</f>
        <v>0</v>
      </c>
    </row>
    <row r="21" spans="1:4" x14ac:dyDescent="0.35">
      <c r="A21" s="126" t="s">
        <v>18</v>
      </c>
      <c r="B21" s="127"/>
      <c r="C21" s="127"/>
      <c r="D21" s="128"/>
    </row>
    <row r="22" spans="1:4" ht="15" thickBot="1" x14ac:dyDescent="0.4">
      <c r="A22" s="123" t="s">
        <v>80</v>
      </c>
      <c r="B22" s="124"/>
      <c r="C22" s="124"/>
      <c r="D22" s="125"/>
    </row>
    <row r="23" spans="1:4" x14ac:dyDescent="0.35">
      <c r="A23" s="85"/>
      <c r="B23" s="86" t="s">
        <v>24</v>
      </c>
      <c r="C23" s="86" t="s">
        <v>61</v>
      </c>
      <c r="D23" s="86" t="s">
        <v>58</v>
      </c>
    </row>
    <row r="24" spans="1:4" x14ac:dyDescent="0.35">
      <c r="A24" s="59" t="s">
        <v>36</v>
      </c>
      <c r="B24" s="60" t="s">
        <v>63</v>
      </c>
      <c r="C24" s="41" t="s">
        <v>62</v>
      </c>
      <c r="D24" s="61">
        <v>950</v>
      </c>
    </row>
    <row r="25" spans="1:4" x14ac:dyDescent="0.35">
      <c r="A25" s="62">
        <v>1</v>
      </c>
      <c r="B25" s="63"/>
      <c r="C25" s="63"/>
      <c r="D25" s="65"/>
    </row>
    <row r="26" spans="1:4" x14ac:dyDescent="0.35">
      <c r="A26" s="62">
        <v>2</v>
      </c>
      <c r="B26" s="63"/>
      <c r="C26" s="63"/>
      <c r="D26" s="65"/>
    </row>
    <row r="27" spans="1:4" x14ac:dyDescent="0.35">
      <c r="A27" s="62">
        <v>3</v>
      </c>
      <c r="B27" s="63"/>
      <c r="C27" s="63"/>
      <c r="D27" s="65"/>
    </row>
    <row r="28" spans="1:4" x14ac:dyDescent="0.35">
      <c r="A28" s="62">
        <v>4</v>
      </c>
      <c r="B28" s="63"/>
      <c r="C28" s="63"/>
      <c r="D28" s="65"/>
    </row>
    <row r="29" spans="1:4" ht="15" thickBot="1" x14ac:dyDescent="0.4">
      <c r="A29" s="62">
        <v>5</v>
      </c>
      <c r="B29" s="63"/>
      <c r="C29" s="63"/>
      <c r="D29" s="66"/>
    </row>
    <row r="30" spans="1:4" ht="15" thickBot="1" x14ac:dyDescent="0.4">
      <c r="A30" s="62"/>
      <c r="B30" s="70"/>
      <c r="C30" s="69"/>
      <c r="D30" s="88">
        <f>SUM(D25:D29)</f>
        <v>0</v>
      </c>
    </row>
  </sheetData>
  <mergeCells count="7">
    <mergeCell ref="A22:D22"/>
    <mergeCell ref="A1:D1"/>
    <mergeCell ref="A2:D2"/>
    <mergeCell ref="A11:D11"/>
    <mergeCell ref="A12:D12"/>
    <mergeCell ref="B20:C20"/>
    <mergeCell ref="A21:D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workbookViewId="0">
      <selection activeCell="A9" sqref="A9:E9"/>
    </sheetView>
  </sheetViews>
  <sheetFormatPr defaultRowHeight="14.5" x14ac:dyDescent="0.35"/>
  <cols>
    <col min="2" max="2" width="40.453125" bestFit="1" customWidth="1"/>
  </cols>
  <sheetData>
    <row r="1" spans="1:5" ht="15.5" x14ac:dyDescent="0.35">
      <c r="A1" s="134" t="s">
        <v>65</v>
      </c>
      <c r="B1" s="135"/>
      <c r="C1" s="135"/>
      <c r="D1" s="135"/>
      <c r="E1" s="136"/>
    </row>
    <row r="2" spans="1:5" ht="15.5" x14ac:dyDescent="0.35">
      <c r="A2" s="137" t="s">
        <v>77</v>
      </c>
      <c r="B2" s="138"/>
      <c r="C2" s="138"/>
      <c r="D2" s="138"/>
      <c r="E2" s="139"/>
    </row>
    <row r="3" spans="1:5" x14ac:dyDescent="0.35">
      <c r="A3" s="140" t="s">
        <v>66</v>
      </c>
      <c r="B3" s="141"/>
      <c r="C3" s="141"/>
      <c r="D3" s="141"/>
      <c r="E3" s="142"/>
    </row>
    <row r="4" spans="1:5" ht="15" thickBot="1" x14ac:dyDescent="0.4">
      <c r="A4" s="89"/>
      <c r="B4" s="90" t="s">
        <v>24</v>
      </c>
      <c r="C4" s="90" t="s">
        <v>67</v>
      </c>
      <c r="D4" s="91" t="s">
        <v>68</v>
      </c>
      <c r="E4" s="92" t="s">
        <v>35</v>
      </c>
    </row>
    <row r="5" spans="1:5" x14ac:dyDescent="0.35">
      <c r="A5" s="71" t="s">
        <v>69</v>
      </c>
      <c r="B5" s="72" t="s">
        <v>70</v>
      </c>
      <c r="C5" s="73">
        <v>22</v>
      </c>
      <c r="D5" s="74">
        <v>100</v>
      </c>
      <c r="E5" s="74">
        <v>2200</v>
      </c>
    </row>
    <row r="6" spans="1:5" x14ac:dyDescent="0.35">
      <c r="A6" s="37"/>
      <c r="B6" s="40"/>
      <c r="C6" s="75"/>
      <c r="D6" s="39"/>
      <c r="E6" s="39">
        <f>C6*D6</f>
        <v>0</v>
      </c>
    </row>
    <row r="7" spans="1:5" ht="15" thickBot="1" x14ac:dyDescent="0.4">
      <c r="A7" s="37"/>
      <c r="B7" s="40"/>
      <c r="C7" s="75"/>
      <c r="D7" s="39"/>
      <c r="E7" s="39">
        <f>C7*D7</f>
        <v>0</v>
      </c>
    </row>
    <row r="8" spans="1:5" ht="15" thickBot="1" x14ac:dyDescent="0.4">
      <c r="A8" s="133"/>
      <c r="B8" s="133"/>
      <c r="C8" s="133"/>
      <c r="D8" s="133"/>
      <c r="E8" s="93">
        <f>SUM(E6:E7)</f>
        <v>0</v>
      </c>
    </row>
    <row r="9" spans="1:5" x14ac:dyDescent="0.35">
      <c r="A9" s="130" t="s">
        <v>21</v>
      </c>
      <c r="B9" s="131"/>
      <c r="C9" s="131"/>
      <c r="D9" s="131"/>
      <c r="E9" s="132"/>
    </row>
    <row r="10" spans="1:5" ht="15" thickBot="1" x14ac:dyDescent="0.4">
      <c r="A10" s="94"/>
      <c r="B10" s="90" t="s">
        <v>71</v>
      </c>
      <c r="C10" s="90" t="s">
        <v>25</v>
      </c>
      <c r="D10" s="91" t="s">
        <v>68</v>
      </c>
      <c r="E10" s="92" t="s">
        <v>35</v>
      </c>
    </row>
    <row r="11" spans="1:5" x14ac:dyDescent="0.35">
      <c r="A11" s="71" t="s">
        <v>36</v>
      </c>
      <c r="B11" s="72" t="s">
        <v>72</v>
      </c>
      <c r="C11" s="73">
        <v>1</v>
      </c>
      <c r="D11" s="74">
        <v>1500</v>
      </c>
      <c r="E11" s="74">
        <v>1500</v>
      </c>
    </row>
    <row r="12" spans="1:5" x14ac:dyDescent="0.35">
      <c r="A12" s="37">
        <v>1</v>
      </c>
      <c r="B12" s="40"/>
      <c r="C12" s="75"/>
      <c r="D12" s="39"/>
      <c r="E12" s="39">
        <f>C12*D12</f>
        <v>0</v>
      </c>
    </row>
    <row r="13" spans="1:5" x14ac:dyDescent="0.35">
      <c r="A13" s="37">
        <v>2</v>
      </c>
      <c r="B13" s="40"/>
      <c r="C13" s="75"/>
      <c r="D13" s="39"/>
      <c r="E13" s="39">
        <f>C13*D13</f>
        <v>0</v>
      </c>
    </row>
    <row r="14" spans="1:5" x14ac:dyDescent="0.35">
      <c r="A14" s="37">
        <v>3</v>
      </c>
      <c r="B14" s="40"/>
      <c r="C14" s="75"/>
      <c r="D14" s="39"/>
      <c r="E14" s="39">
        <f>C14*D14</f>
        <v>0</v>
      </c>
    </row>
    <row r="15" spans="1:5" x14ac:dyDescent="0.35">
      <c r="A15" s="37">
        <v>4</v>
      </c>
      <c r="B15" s="40"/>
      <c r="C15" s="75"/>
      <c r="D15" s="39"/>
      <c r="E15" s="39">
        <f>C15*D15</f>
        <v>0</v>
      </c>
    </row>
    <row r="16" spans="1:5" ht="15" thickBot="1" x14ac:dyDescent="0.4">
      <c r="A16" s="37">
        <v>5</v>
      </c>
      <c r="B16" s="40"/>
      <c r="C16" s="75"/>
      <c r="D16" s="39"/>
      <c r="E16" s="39">
        <f>C16*D16</f>
        <v>0</v>
      </c>
    </row>
    <row r="17" spans="1:5" ht="15" thickBot="1" x14ac:dyDescent="0.4">
      <c r="A17" s="133"/>
      <c r="B17" s="133"/>
      <c r="C17" s="133"/>
      <c r="D17" s="133"/>
      <c r="E17" s="93">
        <f>SUM(E12:E16)</f>
        <v>0</v>
      </c>
    </row>
    <row r="18" spans="1:5" x14ac:dyDescent="0.35">
      <c r="A18" s="130" t="s">
        <v>73</v>
      </c>
      <c r="B18" s="131"/>
      <c r="C18" s="131"/>
      <c r="D18" s="131"/>
      <c r="E18" s="132"/>
    </row>
    <row r="19" spans="1:5" ht="15" thickBot="1" x14ac:dyDescent="0.4">
      <c r="A19" s="94"/>
      <c r="B19" s="90" t="s">
        <v>24</v>
      </c>
      <c r="C19" s="90" t="s">
        <v>74</v>
      </c>
      <c r="D19" s="91" t="s">
        <v>68</v>
      </c>
      <c r="E19" s="92" t="s">
        <v>35</v>
      </c>
    </row>
    <row r="20" spans="1:5" x14ac:dyDescent="0.35">
      <c r="A20" s="71" t="s">
        <v>36</v>
      </c>
      <c r="B20" s="73" t="s">
        <v>78</v>
      </c>
      <c r="C20" s="73" t="s">
        <v>75</v>
      </c>
      <c r="D20" s="74">
        <v>1600</v>
      </c>
      <c r="E20" s="74">
        <v>1600</v>
      </c>
    </row>
    <row r="21" spans="1:5" x14ac:dyDescent="0.35">
      <c r="A21" s="37">
        <v>1</v>
      </c>
      <c r="B21" s="49"/>
      <c r="C21" s="76"/>
      <c r="D21" s="39"/>
      <c r="E21" s="39"/>
    </row>
    <row r="22" spans="1:5" x14ac:dyDescent="0.35">
      <c r="A22" s="37">
        <v>2</v>
      </c>
      <c r="B22" s="49"/>
      <c r="C22" s="76"/>
      <c r="D22" s="39"/>
      <c r="E22" s="39"/>
    </row>
    <row r="23" spans="1:5" x14ac:dyDescent="0.35">
      <c r="A23" s="37">
        <v>3</v>
      </c>
      <c r="B23" s="49"/>
      <c r="C23" s="75"/>
      <c r="D23" s="39"/>
      <c r="E23" s="39"/>
    </row>
    <row r="24" spans="1:5" x14ac:dyDescent="0.35">
      <c r="A24" s="37">
        <v>4</v>
      </c>
      <c r="B24" s="49"/>
      <c r="C24" s="75"/>
      <c r="D24" s="39"/>
      <c r="E24" s="39"/>
    </row>
    <row r="25" spans="1:5" x14ac:dyDescent="0.35">
      <c r="A25" s="37">
        <v>5</v>
      </c>
      <c r="B25" s="49"/>
      <c r="C25" s="75"/>
      <c r="D25" s="39"/>
      <c r="E25" s="39"/>
    </row>
    <row r="26" spans="1:5" x14ac:dyDescent="0.35">
      <c r="A26" s="37">
        <v>6</v>
      </c>
      <c r="B26" s="49"/>
      <c r="C26" s="77"/>
      <c r="D26" s="39"/>
      <c r="E26" s="39"/>
    </row>
    <row r="27" spans="1:5" x14ac:dyDescent="0.35">
      <c r="A27" s="37">
        <v>7</v>
      </c>
      <c r="B27" s="49"/>
      <c r="C27" s="75"/>
      <c r="D27" s="39"/>
      <c r="E27" s="39"/>
    </row>
    <row r="28" spans="1:5" x14ac:dyDescent="0.35">
      <c r="A28" s="37">
        <v>8</v>
      </c>
      <c r="B28" s="49"/>
      <c r="C28" s="75"/>
      <c r="D28" s="39"/>
      <c r="E28" s="39"/>
    </row>
    <row r="29" spans="1:5" x14ac:dyDescent="0.35">
      <c r="A29" s="37">
        <v>9</v>
      </c>
      <c r="B29" s="49"/>
      <c r="C29" s="75"/>
      <c r="D29" s="39"/>
      <c r="E29" s="39"/>
    </row>
    <row r="30" spans="1:5" ht="15" thickBot="1" x14ac:dyDescent="0.4">
      <c r="A30" s="37">
        <v>10</v>
      </c>
      <c r="B30" s="49"/>
      <c r="C30" s="75"/>
      <c r="D30" s="39"/>
      <c r="E30" s="39"/>
    </row>
    <row r="31" spans="1:5" ht="15" thickBot="1" x14ac:dyDescent="0.4">
      <c r="A31" s="133"/>
      <c r="B31" s="133"/>
      <c r="C31" s="133"/>
      <c r="D31" s="133"/>
      <c r="E31" s="93">
        <f>SUM(E21:E30)</f>
        <v>0</v>
      </c>
    </row>
    <row r="32" spans="1:5" x14ac:dyDescent="0.35">
      <c r="A32" s="130" t="s">
        <v>18</v>
      </c>
      <c r="B32" s="131"/>
      <c r="C32" s="131"/>
      <c r="D32" s="131"/>
      <c r="E32" s="132"/>
    </row>
    <row r="33" spans="1:5" ht="15" thickBot="1" x14ac:dyDescent="0.4">
      <c r="A33" s="94"/>
      <c r="B33" s="90" t="s">
        <v>24</v>
      </c>
      <c r="C33" s="90" t="s">
        <v>25</v>
      </c>
      <c r="D33" s="91" t="s">
        <v>68</v>
      </c>
      <c r="E33" s="92" t="s">
        <v>35</v>
      </c>
    </row>
    <row r="34" spans="1:5" x14ac:dyDescent="0.35">
      <c r="A34" s="71" t="s">
        <v>36</v>
      </c>
      <c r="B34" s="73" t="s">
        <v>76</v>
      </c>
      <c r="C34" s="73">
        <v>1</v>
      </c>
      <c r="D34" s="74">
        <v>250</v>
      </c>
      <c r="E34" s="74">
        <v>250</v>
      </c>
    </row>
    <row r="35" spans="1:5" x14ac:dyDescent="0.35">
      <c r="A35" s="37">
        <v>1</v>
      </c>
      <c r="B35" s="49"/>
      <c r="C35" s="75"/>
      <c r="D35" s="39"/>
      <c r="E35" s="39">
        <f t="shared" ref="E35:E44" si="0">C35*D35</f>
        <v>0</v>
      </c>
    </row>
    <row r="36" spans="1:5" x14ac:dyDescent="0.35">
      <c r="A36" s="37">
        <v>2</v>
      </c>
      <c r="B36" s="49"/>
      <c r="C36" s="75"/>
      <c r="D36" s="39"/>
      <c r="E36" s="39">
        <f t="shared" si="0"/>
        <v>0</v>
      </c>
    </row>
    <row r="37" spans="1:5" x14ac:dyDescent="0.35">
      <c r="A37" s="37">
        <v>3</v>
      </c>
      <c r="B37" s="49"/>
      <c r="C37" s="75"/>
      <c r="D37" s="39"/>
      <c r="E37" s="39">
        <f t="shared" si="0"/>
        <v>0</v>
      </c>
    </row>
    <row r="38" spans="1:5" x14ac:dyDescent="0.35">
      <c r="A38" s="37">
        <v>4</v>
      </c>
      <c r="B38" s="49"/>
      <c r="C38" s="75"/>
      <c r="D38" s="39"/>
      <c r="E38" s="39">
        <f t="shared" si="0"/>
        <v>0</v>
      </c>
    </row>
    <row r="39" spans="1:5" x14ac:dyDescent="0.35">
      <c r="A39" s="37">
        <v>5</v>
      </c>
      <c r="B39" s="49"/>
      <c r="C39" s="75"/>
      <c r="D39" s="39"/>
      <c r="E39" s="39">
        <f t="shared" si="0"/>
        <v>0</v>
      </c>
    </row>
    <row r="40" spans="1:5" x14ac:dyDescent="0.35">
      <c r="A40" s="37">
        <v>6</v>
      </c>
      <c r="B40" s="49"/>
      <c r="C40" s="75"/>
      <c r="D40" s="39"/>
      <c r="E40" s="39">
        <f t="shared" si="0"/>
        <v>0</v>
      </c>
    </row>
    <row r="41" spans="1:5" x14ac:dyDescent="0.35">
      <c r="A41" s="37">
        <v>7</v>
      </c>
      <c r="B41" s="49"/>
      <c r="C41" s="75"/>
      <c r="D41" s="39"/>
      <c r="E41" s="39">
        <f t="shared" si="0"/>
        <v>0</v>
      </c>
    </row>
    <row r="42" spans="1:5" x14ac:dyDescent="0.35">
      <c r="A42" s="37">
        <v>8</v>
      </c>
      <c r="B42" s="49"/>
      <c r="C42" s="75"/>
      <c r="D42" s="39"/>
      <c r="E42" s="39">
        <f t="shared" si="0"/>
        <v>0</v>
      </c>
    </row>
    <row r="43" spans="1:5" x14ac:dyDescent="0.35">
      <c r="A43" s="37">
        <v>9</v>
      </c>
      <c r="B43" s="49"/>
      <c r="C43" s="75"/>
      <c r="D43" s="39"/>
      <c r="E43" s="39">
        <f t="shared" si="0"/>
        <v>0</v>
      </c>
    </row>
    <row r="44" spans="1:5" ht="15" thickBot="1" x14ac:dyDescent="0.4">
      <c r="A44" s="37">
        <v>10</v>
      </c>
      <c r="B44" s="49"/>
      <c r="C44" s="75"/>
      <c r="D44" s="39"/>
      <c r="E44" s="39">
        <f t="shared" si="0"/>
        <v>0</v>
      </c>
    </row>
    <row r="45" spans="1:5" ht="15" thickBot="1" x14ac:dyDescent="0.4">
      <c r="A45" s="133"/>
      <c r="B45" s="133"/>
      <c r="C45" s="133"/>
      <c r="D45" s="133"/>
      <c r="E45" s="95">
        <f>SUM(E35:E44)</f>
        <v>0</v>
      </c>
    </row>
  </sheetData>
  <mergeCells count="10">
    <mergeCell ref="A18:E18"/>
    <mergeCell ref="A31:D31"/>
    <mergeCell ref="A32:E32"/>
    <mergeCell ref="A45:D45"/>
    <mergeCell ref="A1:E1"/>
    <mergeCell ref="A2:E2"/>
    <mergeCell ref="A3:E3"/>
    <mergeCell ref="A8:D8"/>
    <mergeCell ref="A9:E9"/>
    <mergeCell ref="A17:D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5"/>
  <sheetViews>
    <sheetView topLeftCell="A2" workbookViewId="0">
      <selection activeCell="D16" sqref="D16"/>
    </sheetView>
  </sheetViews>
  <sheetFormatPr defaultRowHeight="14.5" x14ac:dyDescent="0.35"/>
  <sheetData>
    <row r="1" spans="2:4" ht="15" thickBot="1" x14ac:dyDescent="0.4"/>
    <row r="2" spans="2:4" x14ac:dyDescent="0.35">
      <c r="B2" s="143" t="s">
        <v>12</v>
      </c>
      <c r="C2" s="144"/>
      <c r="D2" s="145"/>
    </row>
    <row r="3" spans="2:4" ht="15" thickBot="1" x14ac:dyDescent="0.4">
      <c r="B3" s="146"/>
      <c r="C3" s="147"/>
      <c r="D3" s="148"/>
    </row>
    <row r="4" spans="2:4" x14ac:dyDescent="0.35">
      <c r="B4" s="20" t="s">
        <v>13</v>
      </c>
      <c r="C4" s="21"/>
      <c r="D4" s="21">
        <f>Equipment!F16</f>
        <v>0</v>
      </c>
    </row>
    <row r="5" spans="2:4" x14ac:dyDescent="0.35">
      <c r="B5" s="22" t="s">
        <v>14</v>
      </c>
      <c r="C5" s="23"/>
      <c r="D5" s="23">
        <f>Schedule!J15</f>
        <v>0</v>
      </c>
    </row>
    <row r="6" spans="2:4" x14ac:dyDescent="0.35">
      <c r="B6" s="22" t="s">
        <v>15</v>
      </c>
      <c r="C6" s="23"/>
      <c r="D6" s="23">
        <f>Schedule!J30</f>
        <v>0</v>
      </c>
    </row>
    <row r="7" spans="2:4" x14ac:dyDescent="0.35">
      <c r="B7" s="22" t="s">
        <v>16</v>
      </c>
      <c r="C7" s="23"/>
      <c r="D7" s="23">
        <f>Other!D10</f>
        <v>0</v>
      </c>
    </row>
    <row r="8" spans="2:4" x14ac:dyDescent="0.35">
      <c r="B8" s="22" t="s">
        <v>17</v>
      </c>
      <c r="C8" s="23"/>
      <c r="D8" s="23">
        <f>Other!D20</f>
        <v>0</v>
      </c>
    </row>
    <row r="9" spans="2:4" x14ac:dyDescent="0.35">
      <c r="B9" s="22" t="s">
        <v>18</v>
      </c>
      <c r="C9" s="23"/>
      <c r="D9" s="23">
        <f>Other!D30</f>
        <v>0</v>
      </c>
    </row>
    <row r="10" spans="2:4" ht="15" thickBot="1" x14ac:dyDescent="0.4">
      <c r="B10" s="24" t="s">
        <v>19</v>
      </c>
      <c r="C10" s="25"/>
      <c r="D10" s="25">
        <f>SUM(D4:D9)</f>
        <v>0</v>
      </c>
    </row>
    <row r="11" spans="2:4" x14ac:dyDescent="0.35">
      <c r="B11" s="27" t="s">
        <v>20</v>
      </c>
      <c r="C11" s="28"/>
      <c r="D11" s="28">
        <f>Revenue!E8</f>
        <v>0</v>
      </c>
    </row>
    <row r="12" spans="2:4" x14ac:dyDescent="0.35">
      <c r="B12" s="26" t="s">
        <v>21</v>
      </c>
      <c r="C12" s="29"/>
      <c r="D12" s="29">
        <f>Revenue!E17</f>
        <v>0</v>
      </c>
    </row>
    <row r="13" spans="2:4" x14ac:dyDescent="0.35">
      <c r="B13" s="26" t="s">
        <v>22</v>
      </c>
      <c r="C13" s="29"/>
      <c r="D13" s="29">
        <f>Revenue!E31</f>
        <v>0</v>
      </c>
    </row>
    <row r="14" spans="2:4" ht="15" thickBot="1" x14ac:dyDescent="0.4">
      <c r="B14" s="30" t="s">
        <v>18</v>
      </c>
      <c r="C14" s="31"/>
      <c r="D14" s="31">
        <f>Revenue!E45</f>
        <v>0</v>
      </c>
    </row>
    <row r="15" spans="2:4" ht="15" thickBot="1" x14ac:dyDescent="0.4">
      <c r="B15" s="32" t="s">
        <v>23</v>
      </c>
      <c r="C15" s="33"/>
      <c r="D15" s="34">
        <f>SUM(D11:D14)</f>
        <v>0</v>
      </c>
    </row>
  </sheetData>
  <mergeCells count="1">
    <mergeCell ref="B2: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Overview</vt:lpstr>
      <vt:lpstr>Equipment</vt:lpstr>
      <vt:lpstr>Schedule</vt:lpstr>
      <vt:lpstr>Other</vt:lpstr>
      <vt:lpstr>Revenue</vt:lpstr>
      <vt:lpstr>Summary</vt:lpstr>
    </vt:vector>
  </TitlesOfParts>
  <Company>ETSU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ETSU Intramural Sports</dc:creator>
  <cp:lastModifiedBy>ETSU Intramural Sports</cp:lastModifiedBy>
  <dcterms:created xsi:type="dcterms:W3CDTF">2020-03-30T18:29:45Z</dcterms:created>
  <dcterms:modified xsi:type="dcterms:W3CDTF">2020-04-06T22:02:47Z</dcterms:modified>
</cp:coreProperties>
</file>